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C:\Users\rvs-lr100\Desktop\neue Schadensliste für die Homepage\"/>
    </mc:Choice>
  </mc:AlternateContent>
  <bookViews>
    <workbookView xWindow="0" yWindow="0" windowWidth="25200" windowHeight="12450"/>
  </bookViews>
  <sheets>
    <sheet name="Schadensliste RvS" sheetId="7" r:id="rId1"/>
    <sheet name="Listeninhalte" sheetId="4" state="hidden" r:id="rId2"/>
  </sheets>
  <definedNames>
    <definedName name="_xlnm._FilterDatabase" localSheetId="0" hidden="1">'Schadensliste RvS'!$A$23:$O$80</definedName>
    <definedName name="andere_Anlagen_Betriebsausstattung_und_Geschäftsausstattung">Listeninhalte!$A$22:$A$23</definedName>
    <definedName name="Außenanlagen">Listeninhalte!$C$16:$C$17</definedName>
    <definedName name="_xlnm.Print_Area" localSheetId="0">'Schadensliste RvS'!$A$1:$O$139</definedName>
    <definedName name="_xlnm.Print_Titles" localSheetId="0">'Schadensliste RvS'!$23:$24</definedName>
    <definedName name="geringwertiges_Wirtschaftsgut_GWG">Listeninhalte!$C$22:$C$23</definedName>
    <definedName name="Geschäftsbauten">Listeninhalte!$A$16:$A$17</definedName>
    <definedName name="Rohstoffe_Hilfsstoffe_und_Betriebsstoffe">Listeninhalte!$E$22:$E$23</definedName>
    <definedName name="Sonstiges">Listeninhalte!$C$27:$C$28</definedName>
    <definedName name="Technische_Anlagen_und_Maschinen">Listeninhalte!$E$16:$E$17</definedName>
    <definedName name="weitere_Aufwendungen">Listeninhalte!$E$27:$E$30</definedName>
    <definedName name="zum_Verkauf_bestimmte_Eigenerzeugnisse_und_Güter">Listeninhalte!$A$27:$A$29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0" i="7" l="1"/>
  <c r="H78" i="7" l="1"/>
  <c r="N78" i="7" s="1"/>
  <c r="K78" i="7"/>
  <c r="M78" i="7"/>
  <c r="H77" i="7"/>
  <c r="K77" i="7"/>
  <c r="M77" i="7"/>
  <c r="H71" i="7"/>
  <c r="K71" i="7"/>
  <c r="M71" i="7"/>
  <c r="N77" i="7" l="1"/>
  <c r="N71" i="7"/>
  <c r="H72" i="7"/>
  <c r="K72" i="7"/>
  <c r="M72" i="7"/>
  <c r="H73" i="7"/>
  <c r="K73" i="7"/>
  <c r="M73" i="7"/>
  <c r="H74" i="7"/>
  <c r="K74" i="7"/>
  <c r="M74" i="7"/>
  <c r="H75" i="7"/>
  <c r="K75" i="7"/>
  <c r="M75" i="7"/>
  <c r="H76" i="7"/>
  <c r="K76" i="7"/>
  <c r="M76" i="7"/>
  <c r="N76" i="7" l="1"/>
  <c r="N75" i="7"/>
  <c r="N72" i="7"/>
  <c r="N73" i="7"/>
  <c r="N74" i="7"/>
  <c r="A26" i="7"/>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M51" i="7"/>
  <c r="M52" i="7"/>
  <c r="M53" i="7"/>
  <c r="M54" i="7"/>
  <c r="M55" i="7"/>
  <c r="M56" i="7"/>
  <c r="M57" i="7"/>
  <c r="M58" i="7"/>
  <c r="M59" i="7"/>
  <c r="M60" i="7"/>
  <c r="M61" i="7"/>
  <c r="M62" i="7"/>
  <c r="M63" i="7"/>
  <c r="M64" i="7"/>
  <c r="M65" i="7"/>
  <c r="M66" i="7"/>
  <c r="M67" i="7"/>
  <c r="M68" i="7"/>
  <c r="K51" i="7"/>
  <c r="K52" i="7"/>
  <c r="K53" i="7"/>
  <c r="K54" i="7"/>
  <c r="K55" i="7"/>
  <c r="K56" i="7"/>
  <c r="K57" i="7"/>
  <c r="K58" i="7"/>
  <c r="K59" i="7"/>
  <c r="K60" i="7"/>
  <c r="K61" i="7"/>
  <c r="K62" i="7"/>
  <c r="K63" i="7"/>
  <c r="K64" i="7"/>
  <c r="K65" i="7"/>
  <c r="K66" i="7"/>
  <c r="K67" i="7"/>
  <c r="K68" i="7"/>
  <c r="H51" i="7"/>
  <c r="H52" i="7"/>
  <c r="H53" i="7"/>
  <c r="H54" i="7"/>
  <c r="H55" i="7"/>
  <c r="H56" i="7"/>
  <c r="H57" i="7"/>
  <c r="H58" i="7"/>
  <c r="H59" i="7"/>
  <c r="H60" i="7"/>
  <c r="H61" i="7"/>
  <c r="H62" i="7"/>
  <c r="H63" i="7"/>
  <c r="H64" i="7"/>
  <c r="H65" i="7"/>
  <c r="H66" i="7"/>
  <c r="H67" i="7"/>
  <c r="H68" i="7"/>
  <c r="H69" i="7"/>
  <c r="K69" i="7"/>
  <c r="M69" i="7"/>
  <c r="H70" i="7"/>
  <c r="K70" i="7"/>
  <c r="M70" i="7"/>
  <c r="N63" i="7" l="1"/>
  <c r="N60" i="7"/>
  <c r="N52" i="7"/>
  <c r="N55" i="7"/>
  <c r="N57" i="7"/>
  <c r="N65" i="7"/>
  <c r="N64" i="7"/>
  <c r="N56" i="7"/>
  <c r="N58" i="7"/>
  <c r="N59" i="7"/>
  <c r="N51" i="7"/>
  <c r="N66" i="7"/>
  <c r="N62" i="7"/>
  <c r="N68" i="7"/>
  <c r="N54" i="7"/>
  <c r="N61" i="7"/>
  <c r="N53" i="7"/>
  <c r="N67" i="7"/>
  <c r="N69" i="7"/>
  <c r="N70" i="7"/>
  <c r="L80" i="7"/>
  <c r="I80" i="7"/>
  <c r="J80" i="7"/>
  <c r="F80" i="7"/>
  <c r="G80" i="7"/>
  <c r="M26" i="7" l="1"/>
  <c r="M27" i="7"/>
  <c r="M28" i="7"/>
  <c r="M29" i="7"/>
  <c r="M30" i="7"/>
  <c r="M31" i="7"/>
  <c r="M32" i="7"/>
  <c r="M33" i="7"/>
  <c r="M34" i="7"/>
  <c r="M35" i="7"/>
  <c r="M36" i="7"/>
  <c r="M37" i="7"/>
  <c r="M38" i="7"/>
  <c r="M39" i="7"/>
  <c r="M40" i="7"/>
  <c r="M41" i="7"/>
  <c r="M42" i="7"/>
  <c r="M43" i="7"/>
  <c r="M44" i="7"/>
  <c r="M45" i="7"/>
  <c r="M46" i="7"/>
  <c r="M47" i="7"/>
  <c r="M48" i="7"/>
  <c r="M49" i="7"/>
  <c r="M50" i="7"/>
  <c r="M79" i="7"/>
  <c r="H26" i="7" l="1"/>
  <c r="K26" i="7" l="1"/>
  <c r="H27" i="7"/>
  <c r="K27" i="7"/>
  <c r="H28" i="7"/>
  <c r="K28" i="7"/>
  <c r="H29" i="7"/>
  <c r="K29" i="7"/>
  <c r="H30" i="7"/>
  <c r="K30" i="7"/>
  <c r="H31" i="7"/>
  <c r="K31" i="7"/>
  <c r="H32" i="7"/>
  <c r="K32" i="7"/>
  <c r="H33" i="7"/>
  <c r="K33" i="7"/>
  <c r="H34" i="7"/>
  <c r="K34" i="7"/>
  <c r="H35" i="7"/>
  <c r="K35" i="7"/>
  <c r="H36" i="7"/>
  <c r="K36" i="7"/>
  <c r="N27" i="7" l="1"/>
  <c r="N31" i="7"/>
  <c r="N32" i="7"/>
  <c r="N28" i="7"/>
  <c r="N36" i="7"/>
  <c r="N33" i="7"/>
  <c r="N30" i="7"/>
  <c r="N35" i="7"/>
  <c r="N34" i="7"/>
  <c r="N29" i="7"/>
  <c r="N26" i="7"/>
  <c r="H50" i="7" l="1"/>
  <c r="K50" i="7"/>
  <c r="N50" i="7" l="1"/>
  <c r="H37" i="7"/>
  <c r="K37" i="7"/>
  <c r="H38" i="7"/>
  <c r="K38" i="7"/>
  <c r="H39" i="7"/>
  <c r="K39" i="7"/>
  <c r="H40" i="7"/>
  <c r="K40" i="7"/>
  <c r="H41" i="7"/>
  <c r="K41" i="7"/>
  <c r="N38" i="7" l="1"/>
  <c r="N40" i="7"/>
  <c r="N39" i="7"/>
  <c r="N41" i="7"/>
  <c r="N37" i="7"/>
  <c r="H42" i="7" l="1"/>
  <c r="K42" i="7"/>
  <c r="H43" i="7"/>
  <c r="K43" i="7"/>
  <c r="H44" i="7"/>
  <c r="K44" i="7"/>
  <c r="H45" i="7"/>
  <c r="K45" i="7"/>
  <c r="H46" i="7"/>
  <c r="K46" i="7"/>
  <c r="H47" i="7"/>
  <c r="K47" i="7"/>
  <c r="H48" i="7"/>
  <c r="K48" i="7"/>
  <c r="H49" i="7"/>
  <c r="K49" i="7"/>
  <c r="N47" i="7" l="1"/>
  <c r="N43" i="7"/>
  <c r="N46" i="7"/>
  <c r="N42" i="7"/>
  <c r="N44" i="7"/>
  <c r="N49" i="7"/>
  <c r="N45" i="7"/>
  <c r="N48" i="7"/>
  <c r="M80" i="7"/>
  <c r="K79" i="7"/>
  <c r="H79" i="7"/>
  <c r="N79" i="7" l="1"/>
  <c r="K80" i="7"/>
  <c r="H80" i="7"/>
  <c r="N80" i="7" l="1"/>
</calcChain>
</file>

<file path=xl/sharedStrings.xml><?xml version="1.0" encoding="utf-8"?>
<sst xmlns="http://schemas.openxmlformats.org/spreadsheetml/2006/main" count="129" uniqueCount="100">
  <si>
    <t xml:space="preserve">Name/Firma:  </t>
  </si>
  <si>
    <t xml:space="preserve">Schadensort:  </t>
  </si>
  <si>
    <t xml:space="preserve">Telefon:  </t>
  </si>
  <si>
    <t>Differenz
(netto)</t>
  </si>
  <si>
    <t>Ausgaben</t>
  </si>
  <si>
    <t>versichert</t>
  </si>
  <si>
    <t>lfd. Nr.</t>
  </si>
  <si>
    <t>Sonstiges</t>
  </si>
  <si>
    <t>Putz- und Aufräumarbeiten</t>
  </si>
  <si>
    <t>Ersatzbeschaffung</t>
  </si>
  <si>
    <t>Ersatzbeschaffung GWG</t>
  </si>
  <si>
    <t>Ort, Datum</t>
  </si>
  <si>
    <t>Antragsteller (Stempel, Unterschrift)</t>
  </si>
  <si>
    <t>Steuerberater/Wirtschaftsprüfer (Stempel, Unterschrift)</t>
  </si>
  <si>
    <r>
      <t>nicht versichert, aber versicher</t>
    </r>
    <r>
      <rPr>
        <u/>
        <sz val="11"/>
        <color theme="1"/>
        <rFont val="Arial"/>
        <family val="2"/>
      </rPr>
      <t>bar</t>
    </r>
  </si>
  <si>
    <r>
      <t>nicht versicher</t>
    </r>
    <r>
      <rPr>
        <u/>
        <sz val="11"/>
        <color theme="1"/>
        <rFont val="Arial"/>
        <family val="2"/>
      </rPr>
      <t>bar</t>
    </r>
    <r>
      <rPr>
        <sz val="11"/>
        <color theme="1"/>
        <rFont val="Arial"/>
        <family val="2"/>
      </rPr>
      <t xml:space="preserve"> - mit Nachweis</t>
    </r>
  </si>
  <si>
    <r>
      <t>nicht versicher</t>
    </r>
    <r>
      <rPr>
        <u/>
        <sz val="11"/>
        <color theme="1"/>
        <rFont val="Arial"/>
        <family val="2"/>
      </rPr>
      <t>bar</t>
    </r>
    <r>
      <rPr>
        <sz val="11"/>
        <color theme="1"/>
        <rFont val="Arial"/>
        <family val="2"/>
      </rPr>
      <t xml:space="preserve"> - ohne Nachweis</t>
    </r>
  </si>
  <si>
    <t>Summen</t>
  </si>
  <si>
    <t>Reparatur-kosten</t>
  </si>
  <si>
    <t>Bitte beachten Sie, dass</t>
  </si>
  <si>
    <t>1)</t>
  </si>
  <si>
    <t>2)</t>
  </si>
  <si>
    <t>3)</t>
  </si>
  <si>
    <t xml:space="preserve">4) </t>
  </si>
  <si>
    <t>5)</t>
  </si>
  <si>
    <t xml:space="preserve">6) </t>
  </si>
  <si>
    <r>
      <t xml:space="preserve">diese Schadensliste auf der Grundlage der von einem </t>
    </r>
    <r>
      <rPr>
        <u/>
        <sz val="11"/>
        <rFont val="Arial"/>
        <family val="2"/>
      </rPr>
      <t>Sachverständigen</t>
    </r>
    <r>
      <rPr>
        <sz val="11"/>
        <rFont val="Arial"/>
        <family val="2"/>
      </rPr>
      <t xml:space="preserve"> festgestellten Schadenshöhe zu erstellen und nach der Art der Schadensbehebung (Reparatur bzw. Ersatzbeschaffung) zu differenzieren ist;</t>
    </r>
  </si>
  <si>
    <r>
      <t xml:space="preserve">ab einem geschätzten Auftragswert von 25.000 € </t>
    </r>
    <r>
      <rPr>
        <u/>
        <sz val="11"/>
        <rFont val="Arial"/>
        <family val="2"/>
      </rPr>
      <t>drei Vergleichsangebote</t>
    </r>
    <r>
      <rPr>
        <sz val="11"/>
        <rFont val="Arial"/>
        <family val="2"/>
      </rPr>
      <t xml:space="preserve"> einzuholen sind und dies (bzw. das Bemühen um drei Vergleichsangebote) entsprechend zu dokumentieren ist;</t>
    </r>
  </si>
  <si>
    <t>Außenanlagen</t>
  </si>
  <si>
    <t>Reparatur/Wiederherstellung</t>
  </si>
  <si>
    <t>Bestehen einer Versicherung</t>
  </si>
  <si>
    <r>
      <t xml:space="preserve">nur </t>
    </r>
    <r>
      <rPr>
        <u/>
        <sz val="11"/>
        <rFont val="Arial"/>
        <family val="2"/>
      </rPr>
      <t>unmittelbare</t>
    </r>
    <r>
      <rPr>
        <sz val="11"/>
        <rFont val="Arial"/>
        <family val="2"/>
      </rPr>
      <t xml:space="preserve"> Schäden an einzelnen Wirtschaftsgütern förderfähig sind, </t>
    </r>
    <r>
      <rPr>
        <u/>
        <sz val="11"/>
        <rFont val="Arial"/>
        <family val="2"/>
      </rPr>
      <t>nicht</t>
    </r>
    <r>
      <rPr>
        <sz val="11"/>
        <rFont val="Arial"/>
        <family val="2"/>
      </rPr>
      <t xml:space="preserve"> jedoch mittelbare Schäden wie Verdienstausfall, entgangener Gewinn, Verluste von Aufträgen und Kunden, zwischenzeitliche Einmietkosten, Anwalts- und Gerichtskosten;</t>
    </r>
  </si>
  <si>
    <r>
      <t xml:space="preserve">Marktwert </t>
    </r>
    <r>
      <rPr>
        <b/>
        <u/>
        <sz val="9"/>
        <rFont val="Arial"/>
        <family val="2"/>
      </rPr>
      <t>nach</t>
    </r>
    <r>
      <rPr>
        <b/>
        <sz val="9"/>
        <rFont val="Arial"/>
        <family val="2"/>
      </rPr>
      <t xml:space="preserve"> der Natur-katastrophe
(netto)</t>
    </r>
  </si>
  <si>
    <t>Erstattungs-fähige Ausgaben</t>
  </si>
  <si>
    <t>max. berücksich-tigungsfähig</t>
  </si>
  <si>
    <t>Angaben des geschädigten Unternehmens/Angehörigen Freier Berufe/gewerblichen Trägers wirtschaftsnaher Infrastruktur</t>
  </si>
  <si>
    <t>Art des Sachanlage-/ Umlaufvermögens bzw. sonstige Aufwendungen</t>
  </si>
  <si>
    <r>
      <t>Maßnahmen zur Schadensbehebung bzw. zur Wiederherstellung</t>
    </r>
    <r>
      <rPr>
        <sz val="9"/>
        <rFont val="Arial"/>
        <family val="2"/>
      </rPr>
      <t xml:space="preserve"> </t>
    </r>
    <r>
      <rPr>
        <b/>
        <sz val="9"/>
        <rFont val="Arial"/>
        <family val="2"/>
      </rPr>
      <t xml:space="preserve">der Betriebsfähigkeit </t>
    </r>
  </si>
  <si>
    <t xml:space="preserve">Sie die einzelnen geschädigten Wirtschaftsgüter (Gebäudeteile, Einrichtungsgegenstände, Maschinen, Werkzeuge, Umlaufvermögen, Waren) und sonstige Aufwendungen genau bezeichnen;
</t>
  </si>
  <si>
    <t>Bemerkungen</t>
  </si>
  <si>
    <t>(zum Beispiel Aussage, ob aktivierbare Eigenleistungen erbracht, Aufräumarbeiten durch Beschäftigte des Geschädigten ausgeführt werden oder kurze Schadensbeschreibung, soweit nicht aus dem Gutachten ersichtlich)</t>
  </si>
  <si>
    <t>Geschäftsbauten</t>
  </si>
  <si>
    <t>7)</t>
  </si>
  <si>
    <t>Begutachtung durch Sachverständige</t>
  </si>
  <si>
    <t>Sonstige Leistungen</t>
  </si>
  <si>
    <r>
      <rPr>
        <b/>
        <u/>
        <sz val="9"/>
        <rFont val="Arial"/>
        <family val="2"/>
      </rPr>
      <t>grundsätzlich</t>
    </r>
    <r>
      <rPr>
        <b/>
        <sz val="9"/>
        <rFont val="Arial"/>
        <family val="2"/>
      </rPr>
      <t xml:space="preserve"> erstattungsfähige Ausgaben</t>
    </r>
    <r>
      <rPr>
        <b/>
        <u/>
        <sz val="9"/>
        <rFont val="Arial"/>
        <family val="2"/>
      </rPr>
      <t xml:space="preserve"> vor Prüfung</t>
    </r>
  </si>
  <si>
    <t>Art des Vermögens sowie sonstige Aufwendungen 
(Spalte C)</t>
  </si>
  <si>
    <t>Maßnahmen zur Schadensbehebung bzw. zur Wiederherstellung der Betriebsfähigkeit
(Spalte D)</t>
  </si>
  <si>
    <t>Bestehen einer Versicherung
(Spalte E)</t>
  </si>
  <si>
    <t>Inhalte der Drop-Down-Menüs bzw. notwendige Inhalte in den Spalten</t>
  </si>
  <si>
    <t>8)</t>
  </si>
  <si>
    <t>als geringwertige Wirtschaftsgüter i.S. der Richtlinie Wirtschaftsgüter mit Anschaffungs- und Herstellungskosten von maximal 1.000,00 EUR netto gelten, die in den letzten fünf Jahren angeschafft oder hergestellt worden sind;</t>
  </si>
  <si>
    <t>Hiermit wird bestätigt, dass</t>
  </si>
  <si>
    <t>diese Liste der geschädigten/zerstörten Wirtschaftsgüter inkl. sonstiger Angaben (insbesondere zur Art der Schadensbehebung) nach bestem Wissen und Gewissen auf der Basis der von einem Sachverständigen festgestellten Schadenshöhe sowie der vorliegenden Buchhaltungs- und sonstigen Unterlagen erstellt wurde und damit die Kosten zur Wiederherstellung der Betriebsfähigkeit nach der Naturkatastrophe im Mai/Juni 2024 sachlich richtig widerspiegelt</t>
  </si>
  <si>
    <t>die aufgeführten geringwertigen Wirtschaftsgüter Anschaffungs- oder Herstellungskosten von max. 1.000,00 EUR hatten und diese nicht älter als fünf Jahre sind</t>
  </si>
  <si>
    <t>Maßnahmen zur Schadensminimierung</t>
  </si>
  <si>
    <t>weitere_Aufwendungen</t>
  </si>
  <si>
    <t>Technische_Anlagen_und_Maschinen</t>
  </si>
  <si>
    <t>zum_Verkauf_bestimmte_Eigenerzeugnisse_und_Güter</t>
  </si>
  <si>
    <t xml:space="preserve">II. Weitere Pflichtangaben </t>
  </si>
  <si>
    <t>xx.xx.202x</t>
  </si>
  <si>
    <t>Umsatz des letzten Wirtschaftsjahres</t>
  </si>
  <si>
    <t>Jahresübeschuss/Gewinn des letzten Wirtschaftsjahres</t>
  </si>
  <si>
    <t>Wirtschaftsjahr</t>
  </si>
  <si>
    <t>in EUR</t>
  </si>
  <si>
    <t>Ersatzbeschaffung zum Verkauf bestimmter Güter</t>
  </si>
  <si>
    <t>Maßnahmen zur Schadensbehebung bzw. zur Wiederherstellung der Betriebsfähigkeit (Spalte D), spezifiziert</t>
  </si>
  <si>
    <r>
      <rPr>
        <b/>
        <u/>
        <sz val="16"/>
        <rFont val="Arial"/>
        <family val="2"/>
      </rPr>
      <t>I. SCHADENSLISTE</t>
    </r>
    <r>
      <rPr>
        <b/>
        <sz val="11"/>
        <rFont val="Arial"/>
        <family val="2"/>
      </rPr>
      <t xml:space="preserve"> </t>
    </r>
  </si>
  <si>
    <t>Zusatzangaben bei Reparatur/ Wiederherstellung</t>
  </si>
  <si>
    <r>
      <t xml:space="preserve">Geschädigtes bzw. zerstörtes Wirtschaftsgut
</t>
    </r>
    <r>
      <rPr>
        <sz val="8"/>
        <rFont val="Arial"/>
        <family val="2"/>
      </rPr>
      <t>(bspw. entsprechend Gliederung im Anlageverzeichnis; bei Umlaufvermögen und GWGs können Sammelposten gebildet werden, sofern aus dem Schadensgutachten die einzelnen Wirtschafsgüter hervorgehen)</t>
    </r>
  </si>
  <si>
    <r>
      <t xml:space="preserve">Zusatzangaben bei
Ersatzbeschaffung </t>
    </r>
    <r>
      <rPr>
        <b/>
        <sz val="9"/>
        <rFont val="Arial"/>
        <family val="2"/>
      </rPr>
      <t>bzw. bei Neuproduktion von Eigenerzeugnissen</t>
    </r>
  </si>
  <si>
    <t>Neuproduktion zum Verkauf bestimmter Eigenerzeugnisse</t>
  </si>
  <si>
    <r>
      <t xml:space="preserve">Hinweis: Diese Liste ist </t>
    </r>
    <r>
      <rPr>
        <b/>
        <u/>
        <sz val="14"/>
        <color theme="1"/>
        <rFont val="Arial"/>
        <family val="2"/>
      </rPr>
      <t>nur</t>
    </r>
    <r>
      <rPr>
        <b/>
        <sz val="14"/>
        <color theme="1"/>
        <rFont val="Arial"/>
        <family val="2"/>
      </rPr>
      <t xml:space="preserve"> bei Anträgen zu verwenden, die bei der </t>
    </r>
    <r>
      <rPr>
        <b/>
        <u/>
        <sz val="14"/>
        <color theme="1"/>
        <rFont val="Arial"/>
        <family val="2"/>
      </rPr>
      <t>Regierung von Schwaben</t>
    </r>
    <r>
      <rPr>
        <b/>
        <sz val="14"/>
        <color theme="1"/>
        <rFont val="Arial"/>
        <family val="2"/>
      </rPr>
      <t xml:space="preserve"> eingereicht werden!</t>
    </r>
  </si>
  <si>
    <t>sämtliche in dieser Liste der geschädigten/zerstörten Wirtschaftsgüter enthaltenen Wirtschaftsgüter vor dem Schadensereignis Bestandteil des Betriebsvermögens des Antragstellers waren und sämtliche in der Schadensliste enthaltenen Gebäude vor dem Schadensereignis überwiegend betrieblich genutzt wurden</t>
  </si>
  <si>
    <t>bei von zum Verkauf bestimmten Gütern oder Eigenerzeugnissen sowie Roh-, Hilfs- und Betriebsstoffen, die unbrauchbar geworden sind, die Herstellungskosten bzw. Einstandspreise maßgeblich sind, nicht die erzielbaren Verkaufspreise;</t>
  </si>
  <si>
    <r>
      <t xml:space="preserve">für den Fall, dass bei der Reparatur des geschädigten Wirtschaftsgutes </t>
    </r>
    <r>
      <rPr>
        <b/>
        <u/>
        <sz val="11"/>
        <rFont val="Arial"/>
        <family val="2"/>
      </rPr>
      <t>ausnahmsweise</t>
    </r>
    <r>
      <rPr>
        <b/>
        <sz val="11"/>
        <rFont val="Arial"/>
        <family val="2"/>
      </rPr>
      <t xml:space="preserve"> kein Wiederbeschaffungswert angegeben werden kann, die Reparaturkosten nicht höher sind als die Wiederbeschaffungskosten für ein gleichaltes bzw. gleichwertiges Wirtschaftsgut </t>
    </r>
  </si>
  <si>
    <t>a)</t>
  </si>
  <si>
    <t>b)</t>
  </si>
  <si>
    <t>c)</t>
  </si>
  <si>
    <t>d)</t>
  </si>
  <si>
    <t>e)</t>
  </si>
  <si>
    <t>Zur Prüfung, inwieweit die evtl. Soforthilfe im angemessenen Verhältnis zu Umsatz und Ertrag der geschädigten Betriebsstätte steht, füllen Sie bitte Sie folgende Tabelle aus (alternativ kann der letzte Jahresabschluss/die letzte EÜR zugeleitet werden)</t>
  </si>
  <si>
    <t>Rohstoffe_Hilfsstoffe_und_Betriebsstoffe</t>
  </si>
  <si>
    <t>geringwertiges_Wirtschaftsgut_GWG</t>
  </si>
  <si>
    <t>andere_Anlagen_Betriebsausstattung_und_Geschäftsausstattung</t>
  </si>
  <si>
    <t>III. Bestätigungen des Antragsstellers und des Steuerberaters/Wirtschaftsprüfers</t>
  </si>
  <si>
    <t>die entstandenen Schäden an den angeführten Wirtschaftsgütern in einem direkten, ursächlichen Zusammenhang mit dem Schadensereigenis (Hochwasser) stehen und zwischen dem 31. Mai 2024 und  dem 11. Juni 2024 entstanden sind</t>
  </si>
  <si>
    <t>Zusatzangaben bei Ersatzbeschaffung von GWGs und sonstigen Aufwendungen</t>
  </si>
  <si>
    <t>Allgemeine Angaben</t>
  </si>
  <si>
    <t xml:space="preserve">Bitte berücksichtigen Sie, dass im Rahmen der Prüfung die grundsätzlich erstattungsfähigen Ausgaben gekürzt werden können. Dies ist u.a. der Fall, soweit Festlegungen zu Maximalbeträgen getroffen wurden (bspw. Höhe des Sachverständigenhonorars, Decklung des berücksichtigungsfähigen Anteils für geringwertige Wirtschaftsgüter (GWG) auf grundsätzlich 25 Prozent, Bewertung des Lagerbestands). Wir verweisen in diesem Zusammenhang auf die Ausführungen in der Richtlinie und im Antrag (Bereich "Erläuterungen zu den Ziffern im Antragsformular"). </t>
  </si>
  <si>
    <t>9)</t>
  </si>
  <si>
    <r>
      <t xml:space="preserve">nur </t>
    </r>
    <r>
      <rPr>
        <u/>
        <sz val="11"/>
        <rFont val="Arial"/>
        <family val="2"/>
      </rPr>
      <t>echte Kosten</t>
    </r>
    <r>
      <rPr>
        <sz val="11"/>
        <rFont val="Arial"/>
        <family val="2"/>
      </rPr>
      <t xml:space="preserve"> (auch für die Aufräumarbeiten) förderfähig sind, die dem Unternehmen tatsächlich entstehen, d. h. Eigenleistungen sind nur förderfähig, wenn diese durch (zu bezahlende) Mitarbeiter des Unternehmens und nicht durch den Unternehmer selbst, Freunde  bzw. Familienmitglieder erbracht werden; anerkannt werden nur Leistungen, für die eine Stundenaufzeichnung vorgelegt und ein Zahlungsfluss dokumentiert werden kann; Barzahlungen sind nicht berücksichtigungsfähig;</t>
    </r>
  </si>
  <si>
    <t>bei Ersatzbeschaffungen zwingend der Marktwert vor und nach dem Schadensereignis, bei Reparaturmaßnahmen der Wiederbeschaffungswert anzugeben ist; dies sollte bereits Teil des Schadensgutachtens sein bzw. muss ggf. nachgefordert werden;</t>
  </si>
  <si>
    <t>Zur Festlegung eines angemessenen Durchführungszeitraums geben Sie bitte den Zeitpunkt an, bis zum dem die beantragten Maßnahmen zur Wiederherstellung der Betriebsfähigkeit umgesetzt werden sollen. Maßgeblich ist der Zeitpunkt, bis zum dem alle Ersatzbeschaffungen und Reparaturen an den geschädigten Wirtschaftsgütern abgeschlossen sein sollen; dieser sollte in der Regel innerhalb von 36 Monaten nach dem Schadensereignis liegen:</t>
  </si>
  <si>
    <r>
      <t xml:space="preserve">Marktwert* </t>
    </r>
    <r>
      <rPr>
        <b/>
        <u/>
        <sz val="9"/>
        <rFont val="Arial"/>
        <family val="2"/>
      </rPr>
      <t>vor</t>
    </r>
    <r>
      <rPr>
        <b/>
        <sz val="9"/>
        <rFont val="Arial"/>
        <family val="2"/>
      </rPr>
      <t xml:space="preserve"> der Naturkatastrophe
(netto)
</t>
    </r>
    <r>
      <rPr>
        <sz val="8"/>
        <rFont val="Arial"/>
        <family val="2"/>
      </rPr>
      <t>* Herstellungskosten bei Eigenerzeugnissen 
* Einstandspreise bei Waren sowie Roh-, Hilfs- und Betriebsstoffen</t>
    </r>
  </si>
  <si>
    <t>Wiederbe-schaffungswert für gleichaltriges bzw. gleichwertiges Wirtschaftsgut</t>
  </si>
  <si>
    <r>
      <t xml:space="preserve">bei den allgemeinen Angaben Drop-Down-Felder (in Spalten C bis E) für die Auswahl zur Verfügung gestellt sind und entsprechend der Art der Maßnahme zur Schadensbehebung weiße Felder in der jeweiligen Spalte "Zusatzangaben" erscheinen, welche </t>
    </r>
    <r>
      <rPr>
        <b/>
        <sz val="11"/>
        <rFont val="Arial"/>
        <family val="2"/>
      </rPr>
      <t>auszufüllen</t>
    </r>
    <r>
      <rPr>
        <sz val="11"/>
        <rFont val="Arial"/>
        <family val="2"/>
      </rPr>
      <t xml:space="preserve"> sind (blaue Felder sind nicht auszufüllen); zusätzliche Informationen bitte unter "Bemerkungen" angeben;
   </t>
    </r>
  </si>
  <si>
    <t>Ausgaben nach Pauschal-abzug von 10 Prozent bei GWG-Erstatzbe-schaffung</t>
  </si>
  <si>
    <t>Bitte eine neue Zeile einfügen über Menü-leiste "Start", Untermenü "Zellen" und Option "Einfügen" - Option "Blattzeile einfügen".</t>
  </si>
  <si>
    <t>Version: 25.09.2024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</si>
</sst>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0.00\ &quot;€&quot;"/>
  </numFmts>
  <fonts count="30" x14ac:knownFonts="1">
    <font>
      <sz val="11"/>
      <color theme="1"/>
      <name val="Arial"/>
      <family val="2"/>
    </font>
    <font>
      <sz val="11"/>
      <color theme="1"/>
      <name val="Arial"/>
      <family val="2"/>
    </font>
    <font>
      <b/>
      <sz val="16"/>
      <color theme="1"/>
      <name val="Arial"/>
      <family val="2"/>
    </font>
    <font>
      <b/>
      <sz val="12"/>
      <color theme="1"/>
      <name val="Arial"/>
      <family val="2"/>
    </font>
    <font>
      <sz val="12"/>
      <name val="Arial"/>
      <family val="2"/>
    </font>
    <font>
      <b/>
      <sz val="9"/>
      <name val="Arial"/>
      <family val="2"/>
    </font>
    <font>
      <b/>
      <u/>
      <sz val="9"/>
      <name val="Arial"/>
      <family val="2"/>
    </font>
    <font>
      <sz val="10"/>
      <name val="Arial"/>
      <family val="2"/>
    </font>
    <font>
      <b/>
      <sz val="10"/>
      <name val="Arial"/>
      <family val="2"/>
    </font>
    <font>
      <sz val="10"/>
      <color theme="6" tint="-0.499984740745262"/>
      <name val="Arial"/>
      <family val="2"/>
    </font>
    <font>
      <sz val="9"/>
      <color theme="1"/>
      <name val="Arial"/>
      <family val="2"/>
    </font>
    <font>
      <b/>
      <sz val="11"/>
      <color theme="1"/>
      <name val="Arial"/>
      <family val="2"/>
    </font>
    <font>
      <sz val="9"/>
      <name val="Arial"/>
      <family val="2"/>
    </font>
    <font>
      <sz val="11"/>
      <name val="Arial"/>
      <family val="2"/>
    </font>
    <font>
      <b/>
      <sz val="9"/>
      <color theme="1"/>
      <name val="Arial"/>
      <family val="2"/>
    </font>
    <font>
      <b/>
      <sz val="11"/>
      <name val="Arial"/>
      <family val="2"/>
    </font>
    <font>
      <u/>
      <sz val="11"/>
      <color theme="1"/>
      <name val="Arial"/>
      <family val="2"/>
    </font>
    <font>
      <sz val="9"/>
      <color theme="4"/>
      <name val="Arial"/>
      <family val="2"/>
    </font>
    <font>
      <u/>
      <sz val="11"/>
      <name val="Arial"/>
      <family val="2"/>
    </font>
    <font>
      <strike/>
      <sz val="11"/>
      <color theme="1"/>
      <name val="Arial"/>
      <family val="2"/>
    </font>
    <font>
      <sz val="8"/>
      <name val="Arial"/>
      <family val="2"/>
    </font>
    <font>
      <sz val="16"/>
      <color theme="1"/>
      <name val="Arial"/>
      <family val="2"/>
    </font>
    <font>
      <b/>
      <sz val="14"/>
      <color theme="1"/>
      <name val="Arial"/>
      <family val="2"/>
    </font>
    <font>
      <b/>
      <u/>
      <sz val="14"/>
      <color theme="1"/>
      <name val="Arial"/>
      <family val="2"/>
    </font>
    <font>
      <b/>
      <u/>
      <sz val="16"/>
      <name val="Arial"/>
      <family val="2"/>
    </font>
    <font>
      <b/>
      <u/>
      <sz val="11"/>
      <name val="Arial"/>
      <family val="2"/>
    </font>
    <font>
      <strike/>
      <sz val="9"/>
      <color theme="1"/>
      <name val="Arial"/>
      <family val="2"/>
    </font>
    <font>
      <strike/>
      <sz val="10"/>
      <name val="Arial"/>
      <family val="2"/>
    </font>
    <font>
      <b/>
      <strike/>
      <sz val="10"/>
      <name val="Arial"/>
      <family val="2"/>
    </font>
    <font>
      <b/>
      <sz val="8"/>
      <name val="Arial"/>
      <family val="2"/>
    </font>
  </fonts>
  <fills count="9">
    <fill>
      <patternFill patternType="none"/>
    </fill>
    <fill>
      <patternFill patternType="gray125"/>
    </fill>
    <fill>
      <patternFill patternType="solid">
        <fgColor theme="2"/>
        <bgColor indexed="64"/>
      </patternFill>
    </fill>
    <fill>
      <patternFill patternType="solid">
        <fgColor theme="0"/>
        <bgColor theme="0" tint="-0.14999847407452621"/>
      </patternFill>
    </fill>
    <fill>
      <patternFill patternType="solid">
        <fgColor theme="0"/>
        <bgColor indexed="64"/>
      </patternFill>
    </fill>
    <fill>
      <patternFill patternType="solid">
        <fgColor theme="2"/>
        <bgColor theme="0" tint="-0.14999847407452621"/>
      </patternFill>
    </fill>
    <fill>
      <patternFill patternType="solid">
        <fgColor theme="4"/>
        <bgColor indexed="64"/>
      </patternFill>
    </fill>
    <fill>
      <patternFill patternType="solid">
        <fgColor theme="0" tint="-4.9989318521683403E-2"/>
        <bgColor indexed="64"/>
      </patternFill>
    </fill>
    <fill>
      <patternFill patternType="solid">
        <fgColor theme="4"/>
        <bgColor theme="0" tint="-0.14999847407452621"/>
      </patternFill>
    </fill>
  </fills>
  <borders count="31">
    <border>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thin">
        <color theme="1"/>
      </left>
      <right style="thin">
        <color theme="1"/>
      </right>
      <top style="thin">
        <color theme="1"/>
      </top>
      <bottom style="thin">
        <color indexed="64"/>
      </bottom>
      <diagonal/>
    </border>
    <border>
      <left/>
      <right/>
      <top style="thin">
        <color theme="1"/>
      </top>
      <bottom style="thin">
        <color indexed="64"/>
      </bottom>
      <diagonal/>
    </border>
    <border>
      <left style="thin">
        <color indexed="64"/>
      </left>
      <right/>
      <top/>
      <bottom/>
      <diagonal/>
    </border>
    <border>
      <left/>
      <right style="thin">
        <color theme="1"/>
      </right>
      <top style="thin">
        <color theme="1"/>
      </top>
      <bottom style="thin">
        <color theme="1"/>
      </bottom>
      <diagonal/>
    </border>
    <border>
      <left style="thin">
        <color theme="1"/>
      </left>
      <right style="thin">
        <color theme="1"/>
      </right>
      <top/>
      <bottom/>
      <diagonal/>
    </border>
    <border>
      <left/>
      <right/>
      <top/>
      <bottom style="thin">
        <color theme="1"/>
      </bottom>
      <diagonal/>
    </border>
    <border>
      <left/>
      <right style="thin">
        <color theme="1"/>
      </right>
      <top style="thin">
        <color theme="1"/>
      </top>
      <bottom/>
      <diagonal/>
    </border>
    <border>
      <left/>
      <right style="thin">
        <color theme="1"/>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theme="1"/>
      </top>
      <bottom/>
      <diagonal/>
    </border>
    <border>
      <left style="medium">
        <color indexed="64"/>
      </left>
      <right/>
      <top style="medium">
        <color indexed="64"/>
      </top>
      <bottom style="medium">
        <color indexed="64"/>
      </bottom>
      <diagonal/>
    </border>
    <border>
      <left style="thin">
        <color theme="1"/>
      </left>
      <right/>
      <top style="medium">
        <color indexed="64"/>
      </top>
      <bottom style="medium">
        <color indexed="64"/>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46">
    <xf numFmtId="0" fontId="0" fillId="0" borderId="0" xfId="0"/>
    <xf numFmtId="0" fontId="10" fillId="0" borderId="0" xfId="0" applyFont="1"/>
    <xf numFmtId="0" fontId="10" fillId="0" borderId="0" xfId="0" applyFont="1" applyAlignment="1">
      <alignment wrapText="1"/>
    </xf>
    <xf numFmtId="0" fontId="7" fillId="0" borderId="0" xfId="0" applyFont="1" applyFill="1" applyBorder="1"/>
    <xf numFmtId="0" fontId="14" fillId="0" borderId="0" xfId="0" applyFont="1" applyAlignment="1">
      <alignment vertical="top"/>
    </xf>
    <xf numFmtId="0" fontId="10" fillId="4" borderId="0" xfId="0" applyFont="1" applyFill="1" applyAlignment="1">
      <alignment vertical="top"/>
    </xf>
    <xf numFmtId="44" fontId="10" fillId="0" borderId="0" xfId="1" applyFont="1"/>
    <xf numFmtId="164" fontId="17" fillId="6" borderId="3" xfId="0" applyNumberFormat="1" applyFont="1" applyFill="1" applyBorder="1" applyAlignment="1" applyProtection="1">
      <alignment vertical="top" wrapText="1"/>
      <protection locked="0"/>
    </xf>
    <xf numFmtId="164" fontId="12" fillId="6" borderId="3" xfId="0" applyNumberFormat="1"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164" fontId="17" fillId="6" borderId="11" xfId="0" applyNumberFormat="1" applyFont="1" applyFill="1" applyBorder="1" applyAlignment="1" applyProtection="1">
      <alignment vertical="top" wrapText="1"/>
      <protection locked="0"/>
    </xf>
    <xf numFmtId="0" fontId="12" fillId="4" borderId="4" xfId="0" applyFont="1" applyFill="1" applyBorder="1" applyAlignment="1" applyProtection="1">
      <alignment vertical="top" wrapText="1"/>
      <protection locked="0"/>
    </xf>
    <xf numFmtId="164" fontId="12" fillId="6" borderId="11" xfId="0" applyNumberFormat="1" applyFont="1" applyFill="1" applyBorder="1" applyAlignment="1" applyProtection="1">
      <alignment vertical="top" wrapText="1"/>
      <protection locked="0"/>
    </xf>
    <xf numFmtId="0" fontId="12" fillId="8" borderId="4" xfId="0" applyFont="1" applyFill="1" applyBorder="1" applyAlignment="1" applyProtection="1">
      <alignment vertical="top" wrapText="1"/>
      <protection locked="0"/>
    </xf>
    <xf numFmtId="164" fontId="17" fillId="6" borderId="4" xfId="0" applyNumberFormat="1" applyFont="1" applyFill="1" applyBorder="1" applyAlignment="1" applyProtection="1">
      <alignment vertical="top" wrapText="1"/>
      <protection locked="0"/>
    </xf>
    <xf numFmtId="164" fontId="12" fillId="6" borderId="4" xfId="0" applyNumberFormat="1" applyFont="1" applyFill="1" applyBorder="1" applyAlignment="1" applyProtection="1">
      <alignment vertical="top" wrapText="1"/>
      <protection locked="0"/>
    </xf>
    <xf numFmtId="0" fontId="0" fillId="0" borderId="0" xfId="0" applyAlignment="1">
      <alignment wrapText="1"/>
    </xf>
    <xf numFmtId="0" fontId="19" fillId="0" borderId="0" xfId="0" applyFont="1"/>
    <xf numFmtId="164" fontId="12" fillId="6" borderId="18" xfId="0" applyNumberFormat="1" applyFont="1" applyFill="1" applyBorder="1" applyAlignment="1" applyProtection="1">
      <alignment vertical="top" wrapText="1"/>
      <protection locked="0"/>
    </xf>
    <xf numFmtId="164" fontId="12" fillId="6" borderId="6" xfId="0" applyNumberFormat="1" applyFont="1" applyFill="1" applyBorder="1" applyAlignment="1" applyProtection="1">
      <alignment vertical="top" wrapText="1"/>
      <protection locked="0"/>
    </xf>
    <xf numFmtId="0" fontId="10" fillId="0" borderId="0" xfId="0" applyFont="1" applyProtection="1"/>
    <xf numFmtId="0" fontId="2" fillId="0" borderId="0" xfId="0" applyFont="1" applyAlignment="1" applyProtection="1"/>
    <xf numFmtId="0" fontId="0" fillId="0" borderId="0" xfId="0" applyFont="1" applyAlignment="1" applyProtection="1"/>
    <xf numFmtId="0" fontId="10" fillId="0" borderId="0" xfId="0" applyFont="1" applyAlignment="1" applyProtection="1">
      <alignment wrapText="1"/>
    </xf>
    <xf numFmtId="0" fontId="3" fillId="0" borderId="0" xfId="0" applyFont="1" applyAlignment="1" applyProtection="1">
      <alignment horizontal="right"/>
    </xf>
    <xf numFmtId="49" fontId="4" fillId="0" borderId="0" xfId="0" applyNumberFormat="1" applyFont="1" applyFill="1" applyBorder="1" applyAlignment="1" applyProtection="1">
      <alignment horizontal="left"/>
    </xf>
    <xf numFmtId="0" fontId="2" fillId="0" borderId="0" xfId="0" applyFont="1" applyAlignment="1" applyProtection="1">
      <alignment horizontal="center" vertical="top"/>
    </xf>
    <xf numFmtId="0" fontId="13" fillId="7" borderId="0" xfId="0" applyFont="1" applyFill="1" applyBorder="1" applyAlignment="1" applyProtection="1">
      <alignment horizontal="left" vertical="top" wrapText="1"/>
    </xf>
    <xf numFmtId="44" fontId="10" fillId="0" borderId="0" xfId="1" applyFont="1" applyProtection="1"/>
    <xf numFmtId="44" fontId="10" fillId="0" borderId="0" xfId="1" applyFont="1" applyAlignment="1" applyProtection="1">
      <alignment wrapText="1"/>
    </xf>
    <xf numFmtId="0" fontId="14" fillId="2" borderId="3" xfId="0" applyFont="1" applyFill="1" applyBorder="1" applyAlignment="1" applyProtection="1">
      <alignment vertical="top" wrapText="1"/>
    </xf>
    <xf numFmtId="0" fontId="5" fillId="5" borderId="17" xfId="0" applyFont="1" applyFill="1" applyBorder="1" applyAlignment="1" applyProtection="1">
      <alignment vertical="top" wrapText="1"/>
    </xf>
    <xf numFmtId="0" fontId="5" fillId="5" borderId="14" xfId="0" applyFont="1" applyFill="1" applyBorder="1" applyAlignment="1" applyProtection="1">
      <alignment vertical="top" wrapText="1"/>
    </xf>
    <xf numFmtId="0" fontId="5" fillId="5" borderId="9" xfId="0" applyFont="1" applyFill="1" applyBorder="1" applyAlignment="1" applyProtection="1">
      <alignment vertical="top" wrapText="1"/>
    </xf>
    <xf numFmtId="0" fontId="5" fillId="5" borderId="3" xfId="0" applyFont="1" applyFill="1" applyBorder="1" applyAlignment="1" applyProtection="1">
      <alignment vertical="top" wrapText="1"/>
    </xf>
    <xf numFmtId="8" fontId="5" fillId="2" borderId="0" xfId="0" applyNumberFormat="1" applyFont="1" applyFill="1" applyBorder="1" applyAlignment="1" applyProtection="1">
      <alignment horizontal="center" vertical="top" wrapText="1"/>
    </xf>
    <xf numFmtId="8" fontId="5" fillId="2" borderId="12" xfId="0" applyNumberFormat="1" applyFont="1" applyFill="1" applyBorder="1" applyAlignment="1" applyProtection="1">
      <alignment horizontal="center" vertical="top" wrapText="1"/>
    </xf>
    <xf numFmtId="8" fontId="5" fillId="2" borderId="9" xfId="0" applyNumberFormat="1" applyFont="1" applyFill="1" applyBorder="1" applyAlignment="1" applyProtection="1">
      <alignment horizontal="center" vertical="top" wrapText="1"/>
    </xf>
    <xf numFmtId="8" fontId="5" fillId="2" borderId="3" xfId="0" applyNumberFormat="1" applyFont="1" applyFill="1" applyBorder="1" applyAlignment="1" applyProtection="1">
      <alignment horizontal="center" vertical="top" wrapText="1"/>
    </xf>
    <xf numFmtId="8" fontId="5" fillId="4" borderId="4" xfId="0" applyNumberFormat="1" applyFont="1" applyFill="1" applyBorder="1" applyAlignment="1" applyProtection="1">
      <alignment horizontal="center" vertical="center" wrapText="1"/>
    </xf>
    <xf numFmtId="8" fontId="12" fillId="0" borderId="4" xfId="0" applyNumberFormat="1" applyFont="1" applyBorder="1" applyProtection="1"/>
    <xf numFmtId="164" fontId="12" fillId="2" borderId="10" xfId="0" applyNumberFormat="1" applyFont="1" applyFill="1" applyBorder="1" applyAlignment="1" applyProtection="1">
      <alignment vertical="top" wrapText="1"/>
    </xf>
    <xf numFmtId="164" fontId="12" fillId="2" borderId="4" xfId="0" applyNumberFormat="1" applyFont="1" applyFill="1" applyBorder="1" applyAlignment="1" applyProtection="1">
      <alignment vertical="top" wrapText="1"/>
    </xf>
    <xf numFmtId="0" fontId="10" fillId="0" borderId="0" xfId="0" applyFont="1" applyAlignment="1" applyProtection="1">
      <alignment horizontal="center"/>
    </xf>
    <xf numFmtId="0" fontId="7" fillId="0" borderId="0" xfId="0" applyFont="1" applyFill="1" applyBorder="1" applyProtection="1"/>
    <xf numFmtId="8" fontId="7" fillId="0" borderId="0" xfId="0" applyNumberFormat="1" applyFont="1" applyFill="1" applyBorder="1" applyAlignment="1" applyProtection="1">
      <alignment horizontal="right"/>
    </xf>
    <xf numFmtId="8" fontId="9" fillId="0" borderId="0" xfId="0" applyNumberFormat="1" applyFont="1" applyFill="1" applyBorder="1" applyAlignment="1" applyProtection="1">
      <alignment horizontal="right"/>
    </xf>
    <xf numFmtId="0" fontId="7" fillId="0" borderId="2" xfId="0" applyFont="1" applyFill="1" applyBorder="1" applyProtection="1"/>
    <xf numFmtId="0" fontId="8" fillId="0" borderId="0" xfId="0" applyFont="1" applyFill="1" applyBorder="1" applyProtection="1"/>
    <xf numFmtId="0" fontId="12" fillId="0" borderId="6" xfId="0" applyFont="1" applyBorder="1" applyProtection="1">
      <protection locked="0"/>
    </xf>
    <xf numFmtId="0" fontId="12" fillId="0" borderId="4" xfId="0" applyFont="1" applyBorder="1" applyProtection="1">
      <protection locked="0"/>
    </xf>
    <xf numFmtId="0" fontId="12" fillId="0" borderId="0" xfId="0" applyFont="1" applyProtection="1">
      <protection locked="0"/>
    </xf>
    <xf numFmtId="0" fontId="12" fillId="0" borderId="9" xfId="0" applyFont="1" applyBorder="1" applyAlignment="1" applyProtection="1">
      <alignment wrapText="1"/>
      <protection locked="0"/>
    </xf>
    <xf numFmtId="8" fontId="5" fillId="4" borderId="4" xfId="0" applyNumberFormat="1" applyFont="1" applyFill="1" applyBorder="1" applyAlignment="1" applyProtection="1">
      <alignment horizontal="center" vertical="center" wrapText="1"/>
      <protection locked="0"/>
    </xf>
    <xf numFmtId="0" fontId="10" fillId="7" borderId="0" xfId="0" applyFont="1" applyFill="1" applyProtection="1"/>
    <xf numFmtId="0" fontId="0" fillId="7" borderId="0" xfId="0" applyFill="1" applyAlignment="1" applyProtection="1">
      <alignment horizontal="left" vertical="top" wrapText="1"/>
    </xf>
    <xf numFmtId="8" fontId="5" fillId="4" borderId="9" xfId="0" applyNumberFormat="1" applyFont="1" applyFill="1" applyBorder="1" applyAlignment="1" applyProtection="1">
      <alignment horizontal="center" vertical="center" wrapText="1"/>
    </xf>
    <xf numFmtId="8" fontId="5" fillId="4" borderId="9" xfId="0" applyNumberFormat="1" applyFont="1" applyFill="1" applyBorder="1" applyAlignment="1" applyProtection="1">
      <alignment horizontal="center" vertical="center" wrapText="1"/>
      <protection locked="0"/>
    </xf>
    <xf numFmtId="0" fontId="10" fillId="0" borderId="0" xfId="0" applyFont="1" applyBorder="1" applyAlignment="1" applyProtection="1">
      <alignment wrapText="1"/>
    </xf>
    <xf numFmtId="0" fontId="10" fillId="0" borderId="0" xfId="0" applyFont="1" applyBorder="1" applyProtection="1"/>
    <xf numFmtId="0" fontId="12" fillId="0" borderId="4" xfId="0" applyFont="1" applyFill="1" applyBorder="1" applyAlignment="1" applyProtection="1">
      <alignment vertical="top" wrapText="1"/>
      <protection locked="0"/>
    </xf>
    <xf numFmtId="164" fontId="17" fillId="6" borderId="18" xfId="0" applyNumberFormat="1" applyFont="1" applyFill="1" applyBorder="1" applyAlignment="1" applyProtection="1">
      <alignment vertical="top" wrapText="1"/>
      <protection locked="0"/>
    </xf>
    <xf numFmtId="164" fontId="17" fillId="6" borderId="6" xfId="0" applyNumberFormat="1" applyFont="1" applyFill="1" applyBorder="1" applyAlignment="1" applyProtection="1">
      <alignment vertical="top" wrapText="1"/>
      <protection locked="0"/>
    </xf>
    <xf numFmtId="164" fontId="12" fillId="6" borderId="5" xfId="0" applyNumberFormat="1" applyFont="1" applyFill="1" applyBorder="1" applyAlignment="1" applyProtection="1">
      <alignment vertical="top" wrapText="1"/>
      <protection locked="0"/>
    </xf>
    <xf numFmtId="0" fontId="14" fillId="2" borderId="20" xfId="0" applyFont="1" applyFill="1" applyBorder="1" applyAlignment="1" applyProtection="1">
      <alignment vertical="top"/>
    </xf>
    <xf numFmtId="0" fontId="14" fillId="2" borderId="23" xfId="0" applyFont="1" applyFill="1" applyBorder="1" applyAlignment="1" applyProtection="1">
      <alignment vertical="top"/>
    </xf>
    <xf numFmtId="0" fontId="12" fillId="5" borderId="24" xfId="0" applyFont="1" applyFill="1" applyBorder="1" applyAlignment="1" applyProtection="1">
      <alignment vertical="top" wrapText="1"/>
    </xf>
    <xf numFmtId="0" fontId="12" fillId="0" borderId="24" xfId="0" applyFont="1" applyBorder="1" applyProtection="1"/>
    <xf numFmtId="0" fontId="12" fillId="3" borderId="24" xfId="0" applyFont="1" applyFill="1" applyBorder="1" applyAlignment="1" applyProtection="1">
      <alignment vertical="top" wrapText="1"/>
      <protection locked="0"/>
    </xf>
    <xf numFmtId="2" fontId="12" fillId="3" borderId="24" xfId="0" applyNumberFormat="1" applyFont="1" applyFill="1" applyBorder="1" applyAlignment="1" applyProtection="1">
      <alignment vertical="top" wrapText="1"/>
      <protection locked="0"/>
    </xf>
    <xf numFmtId="0" fontId="12" fillId="4" borderId="24" xfId="0" applyFont="1" applyFill="1" applyBorder="1" applyAlignment="1" applyProtection="1">
      <alignment vertical="top" wrapText="1"/>
      <protection locked="0"/>
    </xf>
    <xf numFmtId="0" fontId="12" fillId="6" borderId="24" xfId="0" applyFont="1" applyFill="1" applyBorder="1" applyAlignment="1" applyProtection="1">
      <alignment vertical="top" wrapText="1"/>
      <protection locked="0"/>
    </xf>
    <xf numFmtId="0" fontId="0" fillId="0" borderId="3" xfId="0" applyBorder="1"/>
    <xf numFmtId="0" fontId="0" fillId="0" borderId="3" xfId="0" applyBorder="1" applyAlignment="1">
      <alignment wrapText="1"/>
    </xf>
    <xf numFmtId="0" fontId="0" fillId="0" borderId="3" xfId="0" applyFont="1" applyBorder="1"/>
    <xf numFmtId="0" fontId="11" fillId="0" borderId="3" xfId="0" applyFont="1" applyBorder="1" applyAlignment="1">
      <alignment vertical="top" wrapText="1"/>
    </xf>
    <xf numFmtId="0" fontId="0" fillId="0" borderId="3" xfId="0" applyBorder="1" applyAlignment="1">
      <alignment vertical="top"/>
    </xf>
    <xf numFmtId="0" fontId="0" fillId="0" borderId="0" xfId="0" applyAlignment="1">
      <alignment vertical="top"/>
    </xf>
    <xf numFmtId="0" fontId="11" fillId="0" borderId="0" xfId="0" applyFont="1" applyAlignment="1">
      <alignment vertical="top" wrapText="1"/>
    </xf>
    <xf numFmtId="0" fontId="11" fillId="0" borderId="0" xfId="0" applyFont="1" applyAlignment="1" applyProtection="1">
      <alignment horizontal="left"/>
    </xf>
    <xf numFmtId="0" fontId="11" fillId="7" borderId="0" xfId="0" applyFont="1" applyFill="1" applyAlignment="1" applyProtection="1">
      <alignment horizontal="left" vertical="top"/>
    </xf>
    <xf numFmtId="0" fontId="11" fillId="0" borderId="0" xfId="0" applyFont="1" applyProtection="1"/>
    <xf numFmtId="0" fontId="0" fillId="0" borderId="0" xfId="0" applyBorder="1"/>
    <xf numFmtId="0" fontId="0" fillId="0" borderId="0" xfId="0" applyBorder="1" applyAlignment="1">
      <alignment wrapText="1"/>
    </xf>
    <xf numFmtId="0" fontId="21" fillId="0" borderId="0" xfId="0" applyFont="1" applyProtection="1"/>
    <xf numFmtId="0" fontId="10" fillId="2" borderId="0" xfId="0" applyFont="1" applyFill="1" applyProtection="1"/>
    <xf numFmtId="0" fontId="11" fillId="2" borderId="0" xfId="0" applyFont="1" applyFill="1" applyAlignment="1" applyProtection="1">
      <alignment horizontal="left"/>
    </xf>
    <xf numFmtId="0" fontId="10" fillId="2" borderId="0" xfId="0" applyFont="1" applyFill="1"/>
    <xf numFmtId="0" fontId="10" fillId="0" borderId="28" xfId="0" applyFont="1" applyBorder="1" applyProtection="1"/>
    <xf numFmtId="0" fontId="10" fillId="0" borderId="29" xfId="0" applyFont="1" applyBorder="1" applyProtection="1"/>
    <xf numFmtId="0" fontId="0" fillId="2" borderId="3" xfId="0" applyFont="1" applyFill="1" applyBorder="1" applyAlignment="1" applyProtection="1">
      <alignment vertical="top" wrapText="1"/>
    </xf>
    <xf numFmtId="0" fontId="0" fillId="2" borderId="30" xfId="0" applyFont="1" applyFill="1" applyBorder="1" applyAlignment="1" applyProtection="1">
      <alignment horizontal="center" vertical="top" wrapText="1"/>
    </xf>
    <xf numFmtId="0" fontId="0" fillId="0" borderId="3" xfId="0" applyFont="1" applyFill="1" applyBorder="1" applyAlignment="1" applyProtection="1">
      <alignment vertical="top" wrapText="1"/>
      <protection locked="0"/>
    </xf>
    <xf numFmtId="0" fontId="13" fillId="0" borderId="3" xfId="0" applyFont="1" applyBorder="1" applyAlignment="1">
      <alignment wrapText="1"/>
    </xf>
    <xf numFmtId="0" fontId="11" fillId="0" borderId="3" xfId="0" applyFont="1" applyBorder="1" applyAlignment="1">
      <alignment wrapText="1"/>
    </xf>
    <xf numFmtId="0" fontId="0" fillId="0" borderId="3" xfId="0" applyFill="1" applyBorder="1" applyAlignment="1">
      <alignment wrapText="1"/>
    </xf>
    <xf numFmtId="0" fontId="24" fillId="0" borderId="0" xfId="0" applyFont="1" applyAlignment="1" applyProtection="1"/>
    <xf numFmtId="0" fontId="11" fillId="2" borderId="0" xfId="0" quotePrefix="1" applyFont="1" applyFill="1" applyAlignment="1" applyProtection="1">
      <alignment horizontal="right" vertical="top"/>
    </xf>
    <xf numFmtId="0" fontId="27" fillId="0" borderId="0" xfId="0" applyFont="1" applyFill="1" applyBorder="1" applyProtection="1"/>
    <xf numFmtId="0" fontId="28" fillId="0" borderId="0" xfId="0" applyFont="1" applyFill="1" applyBorder="1" applyProtection="1"/>
    <xf numFmtId="0" fontId="21" fillId="0" borderId="0" xfId="0" applyFont="1" applyBorder="1" applyProtection="1"/>
    <xf numFmtId="0" fontId="10" fillId="0" borderId="0" xfId="0" applyFont="1" applyBorder="1"/>
    <xf numFmtId="0" fontId="26" fillId="0" borderId="0" xfId="0" applyFont="1" applyBorder="1"/>
    <xf numFmtId="0" fontId="10" fillId="0" borderId="0" xfId="0" applyFont="1" applyBorder="1" applyAlignment="1">
      <alignment wrapText="1"/>
    </xf>
    <xf numFmtId="0" fontId="11" fillId="2" borderId="0" xfId="0" applyFont="1" applyFill="1" applyAlignment="1" applyProtection="1">
      <alignment horizontal="right" vertical="top"/>
    </xf>
    <xf numFmtId="0" fontId="10" fillId="0" borderId="0" xfId="0" applyFont="1" applyAlignment="1">
      <alignment vertical="top"/>
    </xf>
    <xf numFmtId="0" fontId="0" fillId="0" borderId="0" xfId="0" applyFont="1" applyFill="1" applyAlignment="1" applyProtection="1"/>
    <xf numFmtId="0" fontId="13" fillId="7" borderId="0" xfId="0" applyFont="1" applyFill="1" applyAlignment="1" applyProtection="1">
      <alignment horizontal="left" vertical="top"/>
    </xf>
    <xf numFmtId="164" fontId="12" fillId="2" borderId="5" xfId="0" applyNumberFormat="1" applyFont="1" applyFill="1" applyBorder="1" applyAlignment="1" applyProtection="1">
      <alignment vertical="top" wrapText="1"/>
    </xf>
    <xf numFmtId="0" fontId="10" fillId="0" borderId="21" xfId="0" applyFont="1" applyBorder="1" applyAlignment="1" applyProtection="1">
      <alignment vertical="top"/>
    </xf>
    <xf numFmtId="0" fontId="11" fillId="0" borderId="22" xfId="0" applyFont="1" applyBorder="1" applyAlignment="1" applyProtection="1">
      <alignment vertical="top"/>
    </xf>
    <xf numFmtId="0" fontId="11" fillId="0" borderId="22" xfId="0" applyFont="1" applyBorder="1" applyAlignment="1" applyProtection="1">
      <alignment vertical="top" wrapText="1"/>
    </xf>
    <xf numFmtId="164" fontId="13" fillId="0" borderId="22" xfId="0" applyNumberFormat="1" applyFont="1" applyBorder="1" applyAlignment="1" applyProtection="1">
      <alignment vertical="top"/>
    </xf>
    <xf numFmtId="164" fontId="15" fillId="0" borderId="22" xfId="0" applyNumberFormat="1" applyFont="1" applyBorder="1" applyAlignment="1" applyProtection="1">
      <alignment vertical="top"/>
    </xf>
    <xf numFmtId="0" fontId="11" fillId="0" borderId="25" xfId="0" applyFont="1" applyBorder="1" applyAlignment="1" applyProtection="1">
      <alignment vertical="top" wrapText="1"/>
    </xf>
    <xf numFmtId="1" fontId="12" fillId="2" borderId="5" xfId="0" applyNumberFormat="1" applyFont="1" applyFill="1" applyBorder="1" applyAlignment="1" applyProtection="1">
      <alignment vertical="top" wrapText="1"/>
      <protection locked="0"/>
    </xf>
    <xf numFmtId="164" fontId="5" fillId="5" borderId="4" xfId="0" applyNumberFormat="1" applyFont="1" applyFill="1" applyBorder="1" applyAlignment="1" applyProtection="1">
      <alignment vertical="top" wrapText="1"/>
    </xf>
    <xf numFmtId="164" fontId="5" fillId="8" borderId="4" xfId="0" applyNumberFormat="1" applyFont="1" applyFill="1" applyBorder="1" applyAlignment="1" applyProtection="1">
      <alignment vertical="top" wrapText="1"/>
      <protection locked="0"/>
    </xf>
    <xf numFmtId="1" fontId="12" fillId="2" borderId="5" xfId="0" applyNumberFormat="1" applyFont="1" applyFill="1" applyBorder="1" applyAlignment="1" applyProtection="1">
      <alignment vertical="top" wrapText="1"/>
    </xf>
    <xf numFmtId="0" fontId="29" fillId="8" borderId="4" xfId="0" applyFont="1" applyFill="1" applyBorder="1" applyAlignment="1" applyProtection="1">
      <alignment vertical="top" wrapText="1"/>
      <protection locked="0"/>
    </xf>
    <xf numFmtId="49" fontId="4" fillId="0" borderId="19" xfId="0" applyNumberFormat="1" applyFont="1" applyFill="1" applyBorder="1" applyAlignment="1" applyProtection="1">
      <alignment horizontal="left"/>
      <protection locked="0"/>
    </xf>
    <xf numFmtId="49" fontId="4" fillId="0" borderId="1" xfId="0" applyNumberFormat="1" applyFont="1" applyFill="1" applyBorder="1" applyAlignment="1" applyProtection="1">
      <alignment horizontal="left"/>
      <protection locked="0"/>
    </xf>
    <xf numFmtId="0" fontId="22" fillId="0" borderId="0" xfId="0" applyFont="1" applyAlignment="1" applyProtection="1">
      <alignment horizontal="left" vertical="top"/>
    </xf>
    <xf numFmtId="0" fontId="14" fillId="2" borderId="4" xfId="0" applyFont="1" applyFill="1" applyBorder="1" applyAlignment="1" applyProtection="1">
      <alignment horizontal="center" vertical="top" wrapText="1"/>
    </xf>
    <xf numFmtId="0" fontId="14" fillId="2" borderId="8" xfId="0" applyFont="1" applyFill="1" applyBorder="1" applyAlignment="1" applyProtection="1">
      <alignment horizontal="center" vertical="top" wrapText="1"/>
    </xf>
    <xf numFmtId="0" fontId="14" fillId="2" borderId="13" xfId="0" applyFont="1" applyFill="1" applyBorder="1" applyAlignment="1" applyProtection="1">
      <alignment horizontal="center" vertical="top" wrapText="1"/>
    </xf>
    <xf numFmtId="0" fontId="5" fillId="5" borderId="4" xfId="0" applyFont="1" applyFill="1" applyBorder="1" applyAlignment="1" applyProtection="1">
      <alignment horizontal="center" vertical="top" wrapText="1"/>
    </xf>
    <xf numFmtId="0" fontId="14" fillId="5" borderId="8" xfId="0" applyFont="1" applyFill="1" applyBorder="1" applyAlignment="1" applyProtection="1">
      <alignment horizontal="center" vertical="top" wrapText="1"/>
    </xf>
    <xf numFmtId="0" fontId="14" fillId="2" borderId="6" xfId="0" applyFont="1" applyFill="1" applyBorder="1" applyAlignment="1" applyProtection="1">
      <alignment horizontal="center" vertical="top"/>
    </xf>
    <xf numFmtId="0" fontId="14" fillId="2" borderId="16" xfId="0" applyFont="1" applyFill="1" applyBorder="1" applyAlignment="1" applyProtection="1">
      <alignment horizontal="center" vertical="top"/>
    </xf>
    <xf numFmtId="0" fontId="13" fillId="7" borderId="0" xfId="0" applyFont="1" applyFill="1" applyAlignment="1" applyProtection="1">
      <alignment horizontal="left" vertical="top" wrapText="1"/>
    </xf>
    <xf numFmtId="0" fontId="15" fillId="7" borderId="0" xfId="0" applyFont="1" applyFill="1" applyAlignment="1" applyProtection="1">
      <alignment horizontal="left" vertical="top" wrapText="1"/>
    </xf>
    <xf numFmtId="0" fontId="18" fillId="7" borderId="0" xfId="0" applyFont="1" applyFill="1" applyAlignment="1" applyProtection="1">
      <alignment horizontal="left" vertical="top" wrapText="1"/>
    </xf>
    <xf numFmtId="0" fontId="3" fillId="2" borderId="1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4" fillId="2" borderId="7" xfId="0" applyFont="1" applyFill="1" applyBorder="1" applyAlignment="1" applyProtection="1">
      <alignment horizontal="center" vertical="top" wrapText="1"/>
    </xf>
    <xf numFmtId="0" fontId="14" fillId="2" borderId="16" xfId="0" applyFont="1" applyFill="1" applyBorder="1" applyAlignment="1" applyProtection="1">
      <alignment horizontal="center" vertical="top" wrapText="1"/>
    </xf>
    <xf numFmtId="0" fontId="15" fillId="2" borderId="0" xfId="0" applyFont="1" applyFill="1" applyAlignment="1" applyProtection="1">
      <alignment horizontal="left" vertical="top" wrapText="1"/>
    </xf>
    <xf numFmtId="0" fontId="11" fillId="2" borderId="0" xfId="0" quotePrefix="1" applyFont="1" applyFill="1" applyAlignment="1" applyProtection="1">
      <alignment horizontal="left" vertical="top" wrapText="1"/>
    </xf>
    <xf numFmtId="0" fontId="11" fillId="2" borderId="0" xfId="0" applyFont="1" applyFill="1" applyAlignment="1" applyProtection="1">
      <alignment horizontal="left" vertical="top" wrapText="1"/>
    </xf>
    <xf numFmtId="0" fontId="0" fillId="2" borderId="26" xfId="0" applyFont="1" applyFill="1" applyBorder="1" applyAlignment="1" applyProtection="1">
      <alignment horizontal="left" vertical="top" wrapText="1"/>
    </xf>
    <xf numFmtId="0" fontId="0" fillId="2" borderId="27" xfId="0" applyFont="1" applyFill="1" applyBorder="1" applyAlignment="1" applyProtection="1">
      <alignment horizontal="left" vertical="top" wrapText="1"/>
    </xf>
    <xf numFmtId="0" fontId="0" fillId="2" borderId="0" xfId="0" applyFont="1" applyFill="1" applyAlignment="1" applyProtection="1">
      <alignment horizontal="left" vertical="top" wrapText="1"/>
    </xf>
    <xf numFmtId="14" fontId="11" fillId="0" borderId="26" xfId="0" applyNumberFormat="1" applyFont="1" applyBorder="1" applyAlignment="1" applyProtection="1">
      <alignment horizontal="right" vertical="top" wrapText="1"/>
      <protection locked="0"/>
    </xf>
    <xf numFmtId="14" fontId="11" fillId="0" borderId="27" xfId="0" applyNumberFormat="1" applyFont="1" applyBorder="1" applyAlignment="1" applyProtection="1">
      <alignment horizontal="right" vertical="top" wrapText="1"/>
      <protection locked="0"/>
    </xf>
    <xf numFmtId="0" fontId="11" fillId="0" borderId="0" xfId="0" applyFont="1" applyAlignment="1">
      <alignment horizontal="center" vertical="center"/>
    </xf>
  </cellXfs>
  <cellStyles count="2">
    <cellStyle name="Standard" xfId="0" builtinId="0"/>
    <cellStyle name="Währung" xfId="1" builtinId="4"/>
  </cellStyles>
  <dxfs count="43">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left/>
        <right style="thin">
          <color indexed="64"/>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9"/>
        <color auto="1"/>
        <name val="Arial"/>
        <scheme val="none"/>
      </font>
      <numFmt numFmtId="164" formatCode="#,##0.00\ &quot;€&quot;"/>
      <fill>
        <patternFill patternType="solid">
          <fgColor theme="0" tint="-0.14999847407452621"/>
          <bgColor theme="2"/>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theme="0" tint="-0.14999847407452621"/>
          <bgColor theme="2"/>
        </patternFill>
      </fill>
      <alignment horizontal="general" vertical="top" textRotation="0" wrapText="1" indent="0" justifyLastLine="0" shrinkToFit="0" readingOrder="0"/>
      <border diagonalUp="0" diagonalDown="0">
        <left style="thin">
          <color theme="1"/>
        </left>
        <right/>
        <top style="thin">
          <color theme="1"/>
        </top>
        <bottom/>
      </border>
      <protection locked="1" hidden="0"/>
    </dxf>
    <dxf>
      <font>
        <b val="0"/>
        <i val="0"/>
        <strike val="0"/>
        <condense val="0"/>
        <extend val="0"/>
        <outline val="0"/>
        <shadow val="0"/>
        <u val="none"/>
        <vertAlign val="baseline"/>
        <sz val="9"/>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2"/>
        </patternFill>
      </fill>
      <alignment horizontal="general" vertical="top" textRotation="0" wrapText="1" indent="0" justifyLastLine="0" shrinkToFit="0" readingOrder="0"/>
      <border diagonalUp="0" diagonalDown="0">
        <left style="thin">
          <color theme="1"/>
        </left>
        <right/>
        <top style="thin">
          <color theme="1"/>
        </top>
        <bottom/>
      </border>
      <protection locked="1" hidden="0"/>
    </dxf>
    <dxf>
      <font>
        <b val="0"/>
        <i val="0"/>
        <strike val="0"/>
        <condense val="0"/>
        <extend val="0"/>
        <outline val="0"/>
        <shadow val="0"/>
        <u val="none"/>
        <vertAlign val="baseline"/>
        <sz val="9"/>
        <color auto="1"/>
        <name val="Arial"/>
        <scheme val="none"/>
      </font>
      <fill>
        <patternFill patternType="solid">
          <fgColor indexed="64"/>
          <bgColor theme="4"/>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4"/>
        </patternFill>
      </fill>
      <alignment horizontal="general" vertical="top" textRotation="0" wrapText="1" indent="0" justifyLastLine="0" shrinkToFit="0" readingOrder="0"/>
      <border diagonalUp="0" diagonalDown="0">
        <left style="thin">
          <color theme="1"/>
        </left>
        <right/>
        <top style="thin">
          <color theme="1"/>
        </top>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2"/>
        </patternFill>
      </fill>
      <alignment horizontal="general" vertical="top" textRotation="0" wrapText="1" indent="0" justifyLastLine="0" shrinkToFit="0" readingOrder="0"/>
      <border diagonalUp="0" diagonalDown="0">
        <left style="thin">
          <color theme="1"/>
        </left>
        <right/>
        <top style="thin">
          <color theme="1"/>
        </top>
        <bottom/>
      </border>
      <protection locked="1" hidden="0"/>
    </dxf>
    <dxf>
      <font>
        <b val="0"/>
        <i val="0"/>
        <strike val="0"/>
        <condense val="0"/>
        <extend val="0"/>
        <outline val="0"/>
        <shadow val="0"/>
        <u val="none"/>
        <vertAlign val="baseline"/>
        <sz val="9"/>
        <color auto="1"/>
        <name val="Arial"/>
        <scheme val="none"/>
      </font>
      <fill>
        <patternFill patternType="solid">
          <fgColor indexed="64"/>
          <bgColor theme="4"/>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4"/>
        </patternFill>
      </fill>
      <alignment horizontal="general" vertical="top" textRotation="0" wrapText="1" indent="0" justifyLastLine="0" shrinkToFit="0" readingOrder="0"/>
      <border diagonalUp="0" diagonalDown="0">
        <left style="thin">
          <color theme="1"/>
        </left>
        <right/>
        <top style="thin">
          <color theme="1"/>
        </top>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4"/>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4"/>
        </patternFill>
      </fill>
      <alignment horizontal="general" vertical="top" textRotation="0" wrapText="1" indent="0" justifyLastLine="0" shrinkToFit="0" readingOrder="0"/>
      <border diagonalUp="0" diagonalDown="0">
        <left style="thin">
          <color theme="1"/>
        </left>
        <right/>
        <top style="thin">
          <color theme="1"/>
        </top>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2"/>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theme="4"/>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4"/>
        </patternFill>
      </fill>
      <alignment horizontal="general" vertical="top" textRotation="0" wrapText="1" indent="0" justifyLastLine="0" shrinkToFit="0" readingOrder="0"/>
      <border diagonalUp="0" diagonalDown="0">
        <left/>
        <right/>
        <top style="thin">
          <color theme="1"/>
        </top>
        <bottom style="thin">
          <color indexed="64"/>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164" formatCode="#,##0.00\ &quot;€&quot;"/>
      <fill>
        <patternFill patternType="solid">
          <fgColor indexed="64"/>
          <bgColor theme="4"/>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left style="thin">
          <color theme="1"/>
        </left>
        <right/>
        <top style="thin">
          <color theme="1"/>
        </top>
        <bottom/>
      </border>
      <protection locked="0" hidden="0"/>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left style="thin">
          <color theme="1"/>
        </left>
        <right/>
        <top style="thin">
          <color theme="1"/>
        </top>
        <bottom/>
      </border>
      <protection locked="0" hidden="0"/>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left style="thin">
          <color theme="1"/>
        </left>
        <right/>
        <top style="thin">
          <color theme="1"/>
        </top>
        <bottom/>
      </border>
      <protection locked="0" hidden="0"/>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outline="0">
        <left style="thin">
          <color theme="1"/>
        </left>
        <right/>
        <top/>
        <bottom/>
      </border>
    </dxf>
    <dxf>
      <font>
        <b val="0"/>
        <i val="0"/>
        <strike val="0"/>
        <condense val="0"/>
        <extend val="0"/>
        <outline val="0"/>
        <shadow val="0"/>
        <u val="none"/>
        <vertAlign val="baseline"/>
        <sz val="9"/>
        <color auto="1"/>
        <name val="Arial"/>
        <scheme val="none"/>
      </font>
      <fill>
        <patternFill patternType="solid">
          <fgColor theme="0" tint="-0.14999847407452621"/>
          <bgColor theme="0"/>
        </patternFill>
      </fill>
      <alignment horizontal="general" vertical="top" textRotation="0" wrapText="1" indent="0" justifyLastLine="0" shrinkToFit="0" readingOrder="0"/>
      <border diagonalUp="0" diagonalDown="0">
        <left style="thin">
          <color theme="1"/>
        </left>
        <right/>
        <top style="thin">
          <color theme="1"/>
        </top>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right/>
        <top style="thin">
          <color theme="1"/>
        </top>
        <bottom/>
      </border>
      <protection locked="0" hidden="0"/>
    </dxf>
    <dxf>
      <border outline="0">
        <left style="thin">
          <color theme="1"/>
        </left>
        <right style="thin">
          <color theme="1"/>
        </right>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0" indent="0" justifyLastLine="0" shrinkToFit="0" readingOrder="0"/>
      <protection locked="1" hidden="0"/>
    </dxf>
    <dxf>
      <protection locked="1" hidden="0"/>
    </dxf>
    <dxf>
      <fill>
        <patternFill>
          <bgColor rgb="FFFF0000"/>
        </patternFill>
      </fill>
    </dxf>
    <dxf>
      <font>
        <color auto="1"/>
      </font>
      <fill>
        <patternFill patternType="none">
          <bgColor auto="1"/>
        </patternFill>
      </fill>
    </dxf>
    <dxf>
      <font>
        <b val="0"/>
        <i val="0"/>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val="0"/>
        <i val="0"/>
        <color auto="1"/>
      </font>
      <fill>
        <patternFill patternType="none">
          <bgColor auto="1"/>
        </patternFill>
      </fill>
      <border>
        <left style="thin">
          <color auto="1"/>
        </left>
        <right style="thin">
          <color auto="1"/>
        </right>
        <top style="thin">
          <color auto="1"/>
        </top>
        <bottom style="thin">
          <color auto="1"/>
        </bottom>
      </border>
    </dxf>
    <dxf>
      <font>
        <b val="0"/>
        <i val="0"/>
        <color auto="1"/>
      </font>
      <fill>
        <patternFill patternType="none">
          <fgColor auto="1"/>
          <bgColor auto="1"/>
        </patternFill>
      </fill>
      <border>
        <left style="thin">
          <color auto="1"/>
        </left>
        <right style="thin">
          <color auto="1"/>
        </right>
        <top style="thin">
          <color auto="1"/>
        </top>
        <bottom style="thin">
          <color auto="1"/>
        </bottom>
      </border>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5" name="Tabelle5" displayName="Tabelle5" ref="A24:O79" totalsRowShown="0" headerRowDxfId="32" dataDxfId="31" tableBorderDxfId="30">
  <tableColumns count="15">
    <tableColumn id="1" name="lfd. Nr." dataDxfId="29" totalsRowDxfId="28">
      <calculatedColumnFormula>A24+1</calculatedColumnFormula>
    </tableColumn>
    <tableColumn id="2" name="Geschädigtes bzw. zerstörtes Wirtschaftsgut_x000a_(bspw. entsprechend Gliederung im Anlageverzeichnis; bei Umlaufvermögen und GWGs können Sammelposten gebildet werden, sofern aus dem Schadensgutachten die einzelnen Wirtschafsgüter hervorgehen)" dataDxfId="27" totalsRowDxfId="26"/>
    <tableColumn id="3" name="Art des Sachanlage-/ Umlaufvermögens bzw. sonstige Aufwendungen" dataDxfId="25" totalsRowDxfId="24"/>
    <tableColumn id="4" name="Maßnahmen zur Schadensbehebung bzw. zur Wiederherstellung der Betriebsfähigkeit " dataDxfId="23" totalsRowDxfId="22"/>
    <tableColumn id="5" name="Bestehen einer Versicherung" dataDxfId="21" totalsRowDxfId="20"/>
    <tableColumn id="6" name="Marktwert* vor der Naturkatastrophe_x000a_(netto)_x000a_* Herstellungskosten bei Eigenerzeugnissen _x000a_* Einstandspreise bei Waren sowie Roh-, Hilfs- und Betriebsstoffen" dataDxfId="19" totalsRowDxfId="18"/>
    <tableColumn id="7" name="Marktwert nach der Natur-katastrophe_x000a_(netto)" dataDxfId="17" totalsRowDxfId="16"/>
    <tableColumn id="8" name="Differenz_x000a_(netto)" dataDxfId="15" totalsRowDxfId="14">
      <calculatedColumnFormula>IF((D25="Ersatzbeschaffung"),(F25-G25),0)</calculatedColumnFormula>
    </tableColumn>
    <tableColumn id="9" name="Reparatur-kosten" dataDxfId="13" totalsRowDxfId="12"/>
    <tableColumn id="10" name="Wiederbe-schaffungswert für gleichaltriges bzw. gleichwertiges Wirtschaftsgut" dataDxfId="11" totalsRowDxfId="10"/>
    <tableColumn id="11" name="max. berücksich-tigungsfähig" dataDxfId="9" totalsRowDxfId="8">
      <calculatedColumnFormula>IF((D25="Reparatur/Wiederherstellung"),MIN(J25,I25),0)</calculatedColumnFormula>
    </tableColumn>
    <tableColumn id="12" name="Ausgaben" dataDxfId="7" totalsRowDxfId="6"/>
    <tableColumn id="13" name="Ausgaben nach Pauschal-abzug von 10 Prozent bei GWG-Erstatzbe-schaffung" dataDxfId="5" totalsRowDxfId="4">
      <calculatedColumnFormula>IF((D25="Ersatzbeschaffung GWG"),(L25*0.9),(IF((D25="Putz- und Aufräumarbeiten"),L25,(IF((D25="Begutachtung durch Sachverständige"),L25,(IF((D25="Sonstige Leistungen"),L25,(IF((D25="Maßnahmen zur Schadensminimierung"),L25,0)))))))))</calculatedColumnFormula>
    </tableColumn>
    <tableColumn id="14" name="grundsätzlich erstattungsfähige Ausgaben vor Prüfung" dataDxfId="3" totalsRowDxfId="2">
      <calculatedColumnFormula>H25+K25+M25</calculatedColumnFormula>
    </tableColumn>
    <tableColumn id="15" name="(zum Beispiel Aussage, ob aktivierbare Eigenleistungen erbracht, Aufräumarbeiten durch Beschäftigte des Geschädigten ausgeführt werden oder kurze Schadensbeschreibung, soweit nicht aus dem Gutachten ersichtlich)" dataDxfId="1" totalsRowDxfId="0"/>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2"/>
  <sheetViews>
    <sheetView tabSelected="1" topLeftCell="A9" zoomScale="85" zoomScaleNormal="85" workbookViewId="0">
      <selection activeCell="L88" sqref="L88:M88"/>
    </sheetView>
  </sheetViews>
  <sheetFormatPr baseColWidth="10" defaultRowHeight="12" x14ac:dyDescent="0.2"/>
  <cols>
    <col min="1" max="1" width="5.25" style="1" customWidth="1"/>
    <col min="2" max="2" width="32.75" style="1" customWidth="1"/>
    <col min="3" max="3" width="16.25" style="2" customWidth="1"/>
    <col min="4" max="4" width="20.875" style="1" customWidth="1"/>
    <col min="5" max="5" width="14.25" style="1" customWidth="1"/>
    <col min="6" max="6" width="13.875" style="1" customWidth="1"/>
    <col min="7" max="7" width="11.625" style="1" customWidth="1"/>
    <col min="8" max="8" width="11" style="1"/>
    <col min="9" max="9" width="12" style="1" customWidth="1"/>
    <col min="10" max="10" width="12.75" style="1" customWidth="1"/>
    <col min="11" max="11" width="11.375" style="1" customWidth="1"/>
    <col min="12" max="12" width="11" style="1"/>
    <col min="13" max="13" width="11.25" style="1" customWidth="1"/>
    <col min="14" max="14" width="13.5" style="1" customWidth="1"/>
    <col min="15" max="15" width="39.75" style="1" customWidth="1"/>
    <col min="16" max="16384" width="11" style="1"/>
  </cols>
  <sheetData>
    <row r="1" spans="1:15" ht="20.25" customHeight="1" x14ac:dyDescent="0.3">
      <c r="A1" s="96" t="s">
        <v>67</v>
      </c>
      <c r="B1" s="21"/>
      <c r="C1" s="21"/>
      <c r="D1" s="21"/>
      <c r="E1" s="21"/>
      <c r="F1" s="21"/>
      <c r="G1" s="21"/>
      <c r="H1" s="21"/>
      <c r="I1" s="21"/>
      <c r="J1" s="21"/>
      <c r="L1" s="21"/>
      <c r="O1" s="106" t="s">
        <v>99</v>
      </c>
    </row>
    <row r="2" spans="1:15" x14ac:dyDescent="0.2">
      <c r="A2" s="20"/>
      <c r="B2" s="20"/>
      <c r="C2" s="58"/>
      <c r="D2" s="59"/>
      <c r="E2" s="59"/>
      <c r="F2" s="59"/>
      <c r="G2" s="59"/>
      <c r="H2" s="59"/>
      <c r="I2" s="59"/>
      <c r="J2" s="59"/>
      <c r="K2" s="59"/>
      <c r="L2" s="20"/>
      <c r="M2" s="20"/>
      <c r="N2" s="20"/>
      <c r="O2" s="20"/>
    </row>
    <row r="3" spans="1:15" ht="20.100000000000001" customHeight="1" thickBot="1" x14ac:dyDescent="0.3">
      <c r="A3" s="20"/>
      <c r="B3" s="24" t="s">
        <v>0</v>
      </c>
      <c r="C3" s="120"/>
      <c r="D3" s="120"/>
      <c r="E3" s="120"/>
      <c r="F3" s="120"/>
      <c r="G3" s="120"/>
      <c r="H3" s="120"/>
      <c r="I3" s="120"/>
      <c r="J3" s="120"/>
      <c r="K3" s="120"/>
      <c r="L3" s="20"/>
      <c r="M3" s="20"/>
      <c r="N3" s="20"/>
      <c r="O3" s="20"/>
    </row>
    <row r="4" spans="1:15" ht="20.100000000000001" customHeight="1" thickBot="1" x14ac:dyDescent="0.3">
      <c r="A4" s="20"/>
      <c r="B4" s="24" t="s">
        <v>1</v>
      </c>
      <c r="C4" s="121"/>
      <c r="D4" s="121"/>
      <c r="E4" s="121"/>
      <c r="F4" s="121"/>
      <c r="G4" s="121"/>
      <c r="H4" s="121"/>
      <c r="I4" s="121"/>
      <c r="J4" s="121"/>
      <c r="K4" s="121"/>
      <c r="L4" s="20"/>
      <c r="M4" s="20"/>
      <c r="N4" s="20"/>
      <c r="O4" s="20"/>
    </row>
    <row r="5" spans="1:15" ht="20.100000000000001" customHeight="1" thickBot="1" x14ac:dyDescent="0.3">
      <c r="A5" s="20"/>
      <c r="B5" s="24" t="s">
        <v>2</v>
      </c>
      <c r="C5" s="121"/>
      <c r="D5" s="121"/>
      <c r="E5" s="121"/>
      <c r="F5" s="121"/>
      <c r="G5" s="121"/>
      <c r="H5" s="121"/>
      <c r="I5" s="121"/>
      <c r="J5" s="121"/>
      <c r="K5" s="121"/>
      <c r="L5" s="20"/>
      <c r="M5" s="20"/>
      <c r="N5" s="20"/>
      <c r="O5" s="20"/>
    </row>
    <row r="6" spans="1:15" ht="15.75" x14ac:dyDescent="0.25">
      <c r="A6" s="20"/>
      <c r="B6" s="24"/>
      <c r="C6" s="25"/>
      <c r="D6" s="25"/>
      <c r="E6" s="25"/>
      <c r="F6" s="25"/>
      <c r="G6" s="25"/>
      <c r="H6" s="25"/>
      <c r="I6" s="25"/>
      <c r="J6" s="25"/>
      <c r="K6" s="25"/>
      <c r="L6" s="20"/>
      <c r="M6" s="20"/>
      <c r="N6" s="20"/>
      <c r="O6" s="20"/>
    </row>
    <row r="7" spans="1:15" ht="18" x14ac:dyDescent="0.2">
      <c r="A7" s="20"/>
      <c r="B7" s="122" t="s">
        <v>72</v>
      </c>
      <c r="C7" s="122"/>
      <c r="D7" s="122"/>
      <c r="E7" s="122"/>
      <c r="F7" s="122"/>
      <c r="G7" s="122"/>
      <c r="H7" s="122"/>
      <c r="I7" s="122"/>
      <c r="J7" s="122"/>
      <c r="K7" s="122"/>
      <c r="L7" s="122"/>
      <c r="M7" s="122"/>
      <c r="N7" s="20"/>
      <c r="O7" s="20"/>
    </row>
    <row r="8" spans="1:15" ht="20.25" x14ac:dyDescent="0.2">
      <c r="A8" s="20"/>
      <c r="B8" s="26"/>
      <c r="C8" s="26"/>
      <c r="D8" s="26"/>
      <c r="E8" s="26"/>
      <c r="F8" s="26"/>
      <c r="G8" s="26"/>
      <c r="H8" s="26"/>
      <c r="I8" s="26"/>
      <c r="J8" s="26"/>
      <c r="K8" s="26"/>
      <c r="L8" s="26"/>
      <c r="M8" s="26"/>
      <c r="N8" s="20"/>
      <c r="O8" s="20"/>
    </row>
    <row r="9" spans="1:15" ht="15" x14ac:dyDescent="0.2">
      <c r="A9" s="80" t="s">
        <v>19</v>
      </c>
      <c r="B9" s="54"/>
      <c r="C9" s="55"/>
      <c r="D9" s="55"/>
      <c r="E9" s="55"/>
      <c r="F9" s="55"/>
      <c r="G9" s="55"/>
      <c r="H9" s="55"/>
      <c r="I9" s="55"/>
      <c r="J9" s="55"/>
      <c r="K9" s="55"/>
      <c r="L9" s="55"/>
      <c r="M9" s="54"/>
      <c r="N9" s="20"/>
      <c r="O9" s="20"/>
    </row>
    <row r="10" spans="1:15" ht="30.75" customHeight="1" x14ac:dyDescent="0.2">
      <c r="A10" s="27" t="s">
        <v>20</v>
      </c>
      <c r="B10" s="130" t="s">
        <v>96</v>
      </c>
      <c r="C10" s="130"/>
      <c r="D10" s="130"/>
      <c r="E10" s="130"/>
      <c r="F10" s="130"/>
      <c r="G10" s="130"/>
      <c r="H10" s="130"/>
      <c r="I10" s="130"/>
      <c r="J10" s="130"/>
      <c r="K10" s="130"/>
      <c r="L10" s="130"/>
      <c r="M10" s="130"/>
      <c r="N10" s="130"/>
      <c r="O10" s="130"/>
    </row>
    <row r="11" spans="1:15" ht="17.100000000000001" customHeight="1" x14ac:dyDescent="0.2">
      <c r="A11" s="27" t="s">
        <v>21</v>
      </c>
      <c r="B11" s="130" t="s">
        <v>38</v>
      </c>
      <c r="C11" s="130"/>
      <c r="D11" s="130"/>
      <c r="E11" s="130"/>
      <c r="F11" s="130"/>
      <c r="G11" s="130"/>
      <c r="H11" s="130"/>
      <c r="I11" s="130"/>
      <c r="J11" s="130"/>
      <c r="K11" s="130"/>
      <c r="L11" s="130"/>
      <c r="M11" s="130"/>
      <c r="N11" s="130"/>
      <c r="O11" s="130"/>
    </row>
    <row r="12" spans="1:15" ht="17.100000000000001" customHeight="1" x14ac:dyDescent="0.2">
      <c r="A12" s="27" t="s">
        <v>22</v>
      </c>
      <c r="B12" s="107" t="s">
        <v>26</v>
      </c>
      <c r="C12" s="107"/>
      <c r="D12" s="107"/>
      <c r="E12" s="107"/>
      <c r="F12" s="107"/>
      <c r="G12" s="107"/>
      <c r="H12" s="107"/>
      <c r="I12" s="107"/>
      <c r="J12" s="107"/>
      <c r="K12" s="107"/>
      <c r="L12" s="107"/>
      <c r="M12" s="107"/>
      <c r="N12" s="107"/>
      <c r="O12" s="107"/>
    </row>
    <row r="13" spans="1:15" ht="17.100000000000001" customHeight="1" x14ac:dyDescent="0.2">
      <c r="A13" s="27" t="s">
        <v>23</v>
      </c>
      <c r="B13" s="107" t="s">
        <v>27</v>
      </c>
      <c r="C13" s="107"/>
      <c r="D13" s="107"/>
      <c r="E13" s="107"/>
      <c r="F13" s="107"/>
      <c r="G13" s="107"/>
      <c r="H13" s="107"/>
      <c r="I13" s="107"/>
      <c r="J13" s="107"/>
      <c r="K13" s="107"/>
      <c r="L13" s="107"/>
      <c r="M13" s="107"/>
      <c r="N13" s="107"/>
      <c r="O13" s="107"/>
    </row>
    <row r="14" spans="1:15" ht="17.100000000000001" customHeight="1" x14ac:dyDescent="0.2">
      <c r="A14" s="27" t="s">
        <v>24</v>
      </c>
      <c r="B14" s="130" t="s">
        <v>31</v>
      </c>
      <c r="C14" s="130"/>
      <c r="D14" s="130"/>
      <c r="E14" s="130"/>
      <c r="F14" s="130"/>
      <c r="G14" s="130"/>
      <c r="H14" s="130"/>
      <c r="I14" s="130"/>
      <c r="J14" s="130"/>
      <c r="K14" s="130"/>
      <c r="L14" s="130"/>
      <c r="M14" s="130"/>
      <c r="N14" s="130"/>
      <c r="O14" s="130"/>
    </row>
    <row r="15" spans="1:15" ht="31.5" customHeight="1" x14ac:dyDescent="0.2">
      <c r="A15" s="27" t="s">
        <v>25</v>
      </c>
      <c r="B15" s="130" t="s">
        <v>91</v>
      </c>
      <c r="C15" s="130"/>
      <c r="D15" s="130"/>
      <c r="E15" s="130"/>
      <c r="F15" s="130"/>
      <c r="G15" s="130"/>
      <c r="H15" s="130"/>
      <c r="I15" s="130"/>
      <c r="J15" s="130"/>
      <c r="K15" s="130"/>
      <c r="L15" s="130"/>
      <c r="M15" s="130"/>
      <c r="N15" s="130"/>
      <c r="O15" s="130"/>
    </row>
    <row r="16" spans="1:15" ht="17.100000000000001" customHeight="1" x14ac:dyDescent="0.2">
      <c r="A16" s="27" t="s">
        <v>42</v>
      </c>
      <c r="B16" s="132" t="s">
        <v>92</v>
      </c>
      <c r="C16" s="132"/>
      <c r="D16" s="132"/>
      <c r="E16" s="132"/>
      <c r="F16" s="132"/>
      <c r="G16" s="132"/>
      <c r="H16" s="132"/>
      <c r="I16" s="132"/>
      <c r="J16" s="132"/>
      <c r="K16" s="132"/>
      <c r="L16" s="132"/>
      <c r="M16" s="132"/>
      <c r="N16" s="132"/>
      <c r="O16" s="132"/>
    </row>
    <row r="17" spans="1:22" ht="17.100000000000001" customHeight="1" x14ac:dyDescent="0.2">
      <c r="A17" s="27" t="s">
        <v>50</v>
      </c>
      <c r="B17" s="130" t="s">
        <v>74</v>
      </c>
      <c r="C17" s="130"/>
      <c r="D17" s="130"/>
      <c r="E17" s="130"/>
      <c r="F17" s="130"/>
      <c r="G17" s="130"/>
      <c r="H17" s="130"/>
      <c r="I17" s="130"/>
      <c r="J17" s="130"/>
      <c r="K17" s="130"/>
      <c r="L17" s="130"/>
      <c r="M17" s="130"/>
      <c r="N17" s="130"/>
      <c r="O17" s="130"/>
    </row>
    <row r="18" spans="1:22" ht="20.100000000000001" customHeight="1" x14ac:dyDescent="0.2">
      <c r="A18" s="27" t="s">
        <v>90</v>
      </c>
      <c r="B18" s="130" t="s">
        <v>51</v>
      </c>
      <c r="C18" s="130"/>
      <c r="D18" s="130"/>
      <c r="E18" s="130"/>
      <c r="F18" s="130"/>
      <c r="G18" s="130"/>
      <c r="H18" s="130"/>
      <c r="I18" s="130"/>
      <c r="J18" s="130"/>
      <c r="K18" s="130"/>
      <c r="L18" s="130"/>
      <c r="M18" s="130"/>
      <c r="N18" s="130"/>
      <c r="O18" s="130"/>
      <c r="P18" s="20"/>
    </row>
    <row r="19" spans="1:22" ht="45.75" customHeight="1" x14ac:dyDescent="0.2">
      <c r="A19" s="131" t="s">
        <v>89</v>
      </c>
      <c r="B19" s="131"/>
      <c r="C19" s="131"/>
      <c r="D19" s="131"/>
      <c r="E19" s="131"/>
      <c r="F19" s="131"/>
      <c r="G19" s="131"/>
      <c r="H19" s="131"/>
      <c r="I19" s="131"/>
      <c r="J19" s="131"/>
      <c r="K19" s="131"/>
      <c r="L19" s="131"/>
      <c r="M19" s="131"/>
      <c r="N19" s="131"/>
      <c r="O19" s="131"/>
    </row>
    <row r="20" spans="1:22" ht="15.75" x14ac:dyDescent="0.25">
      <c r="A20" s="20"/>
      <c r="B20" s="24"/>
      <c r="C20" s="25"/>
      <c r="D20" s="25"/>
      <c r="E20" s="25"/>
      <c r="F20" s="25"/>
      <c r="G20" s="25"/>
      <c r="H20" s="25"/>
      <c r="I20" s="25"/>
      <c r="J20" s="25"/>
      <c r="K20" s="25"/>
      <c r="L20" s="20"/>
      <c r="M20" s="20"/>
      <c r="N20" s="20"/>
      <c r="O20" s="20"/>
    </row>
    <row r="21" spans="1:22" s="6" customFormat="1" x14ac:dyDescent="0.2">
      <c r="A21" s="28"/>
      <c r="B21" s="28"/>
      <c r="C21" s="29"/>
      <c r="D21" s="28"/>
      <c r="E21" s="28"/>
      <c r="F21" s="28"/>
      <c r="G21" s="28"/>
      <c r="H21" s="28"/>
      <c r="I21" s="28"/>
      <c r="J21" s="28"/>
      <c r="K21" s="28"/>
      <c r="L21" s="28"/>
      <c r="M21" s="28"/>
      <c r="N21" s="28"/>
      <c r="O21" s="28"/>
    </row>
    <row r="22" spans="1:22" ht="24.75" customHeight="1" x14ac:dyDescent="0.2">
      <c r="A22" s="133" t="s">
        <v>35</v>
      </c>
      <c r="B22" s="133"/>
      <c r="C22" s="133"/>
      <c r="D22" s="133"/>
      <c r="E22" s="133"/>
      <c r="F22" s="133"/>
      <c r="G22" s="133"/>
      <c r="H22" s="133"/>
      <c r="I22" s="133"/>
      <c r="J22" s="133"/>
      <c r="K22" s="133"/>
      <c r="L22" s="133"/>
      <c r="M22" s="133"/>
      <c r="N22" s="134"/>
      <c r="O22" s="133"/>
    </row>
    <row r="23" spans="1:22" s="4" customFormat="1" ht="61.5" customHeight="1" x14ac:dyDescent="0.2">
      <c r="A23" s="64"/>
      <c r="B23" s="128" t="s">
        <v>88</v>
      </c>
      <c r="C23" s="128"/>
      <c r="D23" s="128"/>
      <c r="E23" s="129"/>
      <c r="F23" s="135" t="s">
        <v>70</v>
      </c>
      <c r="G23" s="124"/>
      <c r="H23" s="136"/>
      <c r="I23" s="123" t="s">
        <v>68</v>
      </c>
      <c r="J23" s="124"/>
      <c r="K23" s="125"/>
      <c r="L23" s="126" t="s">
        <v>87</v>
      </c>
      <c r="M23" s="127"/>
      <c r="N23" s="30" t="s">
        <v>33</v>
      </c>
      <c r="O23" s="65" t="s">
        <v>39</v>
      </c>
    </row>
    <row r="24" spans="1:22" ht="131.25" customHeight="1" x14ac:dyDescent="0.2">
      <c r="A24" s="31" t="s">
        <v>6</v>
      </c>
      <c r="B24" s="32" t="s">
        <v>69</v>
      </c>
      <c r="C24" s="32" t="s">
        <v>36</v>
      </c>
      <c r="D24" s="33" t="s">
        <v>37</v>
      </c>
      <c r="E24" s="34" t="s">
        <v>30</v>
      </c>
      <c r="F24" s="35" t="s">
        <v>94</v>
      </c>
      <c r="G24" s="36" t="s">
        <v>32</v>
      </c>
      <c r="H24" s="38" t="s">
        <v>3</v>
      </c>
      <c r="I24" s="38" t="s">
        <v>18</v>
      </c>
      <c r="J24" s="35" t="s">
        <v>95</v>
      </c>
      <c r="K24" s="37" t="s">
        <v>34</v>
      </c>
      <c r="L24" s="38" t="s">
        <v>4</v>
      </c>
      <c r="M24" s="35" t="s">
        <v>97</v>
      </c>
      <c r="N24" s="32" t="s">
        <v>45</v>
      </c>
      <c r="O24" s="66" t="s">
        <v>40</v>
      </c>
    </row>
    <row r="25" spans="1:22" x14ac:dyDescent="0.2">
      <c r="A25" s="49"/>
      <c r="B25" s="50"/>
      <c r="C25" s="51"/>
      <c r="D25" s="50"/>
      <c r="E25" s="52"/>
      <c r="F25" s="53"/>
      <c r="G25" s="53"/>
      <c r="H25" s="56"/>
      <c r="I25" s="57"/>
      <c r="J25" s="53"/>
      <c r="K25" s="39"/>
      <c r="L25" s="53"/>
      <c r="M25" s="39"/>
      <c r="N25" s="40"/>
      <c r="O25" s="67"/>
    </row>
    <row r="26" spans="1:22" s="5" customFormat="1" x14ac:dyDescent="0.2">
      <c r="A26" s="118">
        <f>A25+1</f>
        <v>1</v>
      </c>
      <c r="B26" s="9"/>
      <c r="C26" s="9"/>
      <c r="D26" s="9"/>
      <c r="E26" s="9"/>
      <c r="F26" s="7"/>
      <c r="G26" s="10"/>
      <c r="H26" s="41">
        <f>IF((D26="Ersatzbeschaffung"),(F26-G26),0)</f>
        <v>0</v>
      </c>
      <c r="I26" s="14"/>
      <c r="J26" s="14"/>
      <c r="K26" s="42">
        <f>IF((D26="Reparatur/Wiederherstellung"),MIN(J26,I26),0)</f>
        <v>0</v>
      </c>
      <c r="L26" s="14"/>
      <c r="M26" s="42">
        <f t="shared" ref="M26:M79" si="0">IF((D26="Ersatzbeschaffung GWG"),(L26*0.9),(IF((D26="Putz- und Aufräumarbeiten"),L26,(IF((D26="Begutachtung durch Sachverständige"),L26,(IF((D26="Sonstige Leistungen"),L26,(IF((D26="Maßnahmen zur Schadensminimierung"),L26,0)))))))))</f>
        <v>0</v>
      </c>
      <c r="N26" s="116">
        <f t="shared" ref="N26:N39" si="1">H26+K26+M26</f>
        <v>0</v>
      </c>
      <c r="O26" s="68"/>
      <c r="P26" s="1"/>
      <c r="Q26" s="1"/>
      <c r="R26" s="1"/>
      <c r="S26" s="1"/>
      <c r="T26" s="1"/>
      <c r="U26" s="1"/>
      <c r="V26" s="1"/>
    </row>
    <row r="27" spans="1:22" s="5" customFormat="1" x14ac:dyDescent="0.2">
      <c r="A27" s="118">
        <f t="shared" ref="A27:A77" si="2">A26+1</f>
        <v>2</v>
      </c>
      <c r="B27" s="9"/>
      <c r="C27" s="9"/>
      <c r="D27" s="9"/>
      <c r="E27" s="9"/>
      <c r="F27" s="7"/>
      <c r="G27" s="10"/>
      <c r="H27" s="41">
        <f t="shared" ref="H27:H49" si="3">IF((D27="Ersatzbeschaffung"),(F27-G27),0)</f>
        <v>0</v>
      </c>
      <c r="I27" s="14"/>
      <c r="J27" s="14"/>
      <c r="K27" s="42">
        <f t="shared" ref="K27:K49" si="4">IF((D27="Reparatur/Wiederherstellung"),MIN(J27,I27),0)</f>
        <v>0</v>
      </c>
      <c r="L27" s="14"/>
      <c r="M27" s="42">
        <f t="shared" si="0"/>
        <v>0</v>
      </c>
      <c r="N27" s="116">
        <f>H27+K27+M27</f>
        <v>0</v>
      </c>
      <c r="O27" s="69"/>
      <c r="P27" s="1"/>
      <c r="Q27" s="1"/>
      <c r="R27" s="1"/>
      <c r="S27" s="1"/>
      <c r="T27" s="1"/>
      <c r="U27" s="1"/>
      <c r="V27" s="1"/>
    </row>
    <row r="28" spans="1:22" s="5" customFormat="1" x14ac:dyDescent="0.2">
      <c r="A28" s="118">
        <f t="shared" si="2"/>
        <v>3</v>
      </c>
      <c r="B28" s="11"/>
      <c r="C28" s="9"/>
      <c r="D28" s="9"/>
      <c r="E28" s="9"/>
      <c r="F28" s="7"/>
      <c r="G28" s="10"/>
      <c r="H28" s="41">
        <f t="shared" si="3"/>
        <v>0</v>
      </c>
      <c r="I28" s="14"/>
      <c r="J28" s="14"/>
      <c r="K28" s="42">
        <f t="shared" si="4"/>
        <v>0</v>
      </c>
      <c r="L28" s="14"/>
      <c r="M28" s="42">
        <f t="shared" si="0"/>
        <v>0</v>
      </c>
      <c r="N28" s="116">
        <f t="shared" si="1"/>
        <v>0</v>
      </c>
      <c r="O28" s="68"/>
      <c r="P28" s="1"/>
      <c r="Q28" s="1"/>
      <c r="R28" s="1"/>
      <c r="S28" s="1"/>
      <c r="T28" s="1"/>
      <c r="U28" s="1"/>
      <c r="V28" s="1"/>
    </row>
    <row r="29" spans="1:22" s="5" customFormat="1" x14ac:dyDescent="0.2">
      <c r="A29" s="118">
        <f t="shared" si="2"/>
        <v>4</v>
      </c>
      <c r="B29" s="9"/>
      <c r="C29" s="9"/>
      <c r="D29" s="9"/>
      <c r="E29" s="9"/>
      <c r="F29" s="7"/>
      <c r="G29" s="10"/>
      <c r="H29" s="41">
        <f t="shared" si="3"/>
        <v>0</v>
      </c>
      <c r="I29" s="14"/>
      <c r="J29" s="14"/>
      <c r="K29" s="42">
        <f t="shared" si="4"/>
        <v>0</v>
      </c>
      <c r="L29" s="14"/>
      <c r="M29" s="42">
        <f t="shared" si="0"/>
        <v>0</v>
      </c>
      <c r="N29" s="116">
        <f t="shared" si="1"/>
        <v>0</v>
      </c>
      <c r="O29" s="68"/>
      <c r="P29" s="1"/>
      <c r="Q29" s="1"/>
      <c r="R29" s="1"/>
      <c r="S29" s="1"/>
      <c r="T29" s="1"/>
      <c r="U29" s="1"/>
      <c r="V29" s="1"/>
    </row>
    <row r="30" spans="1:22" s="5" customFormat="1" x14ac:dyDescent="0.2">
      <c r="A30" s="118">
        <f t="shared" si="2"/>
        <v>5</v>
      </c>
      <c r="B30" s="11"/>
      <c r="C30" s="9"/>
      <c r="D30" s="9"/>
      <c r="E30" s="9"/>
      <c r="F30" s="7"/>
      <c r="G30" s="10"/>
      <c r="H30" s="41">
        <f t="shared" si="3"/>
        <v>0</v>
      </c>
      <c r="I30" s="14"/>
      <c r="J30" s="14"/>
      <c r="K30" s="42">
        <f t="shared" si="4"/>
        <v>0</v>
      </c>
      <c r="L30" s="14"/>
      <c r="M30" s="42">
        <f t="shared" si="0"/>
        <v>0</v>
      </c>
      <c r="N30" s="116">
        <f t="shared" si="1"/>
        <v>0</v>
      </c>
      <c r="O30" s="70"/>
      <c r="P30" s="1"/>
      <c r="Q30" s="1"/>
      <c r="R30" s="1"/>
      <c r="S30" s="1"/>
      <c r="T30" s="1"/>
      <c r="U30" s="1"/>
      <c r="V30" s="1"/>
    </row>
    <row r="31" spans="1:22" s="5" customFormat="1" x14ac:dyDescent="0.2">
      <c r="A31" s="118">
        <f t="shared" si="2"/>
        <v>6</v>
      </c>
      <c r="B31" s="9"/>
      <c r="C31" s="9"/>
      <c r="D31" s="9"/>
      <c r="E31" s="9"/>
      <c r="F31" s="7"/>
      <c r="G31" s="10"/>
      <c r="H31" s="41">
        <f t="shared" si="3"/>
        <v>0</v>
      </c>
      <c r="I31" s="14"/>
      <c r="J31" s="14"/>
      <c r="K31" s="42">
        <f t="shared" si="4"/>
        <v>0</v>
      </c>
      <c r="L31" s="14"/>
      <c r="M31" s="42">
        <f t="shared" si="0"/>
        <v>0</v>
      </c>
      <c r="N31" s="116">
        <f t="shared" si="1"/>
        <v>0</v>
      </c>
      <c r="O31" s="68"/>
      <c r="P31" s="1"/>
      <c r="Q31" s="1"/>
      <c r="R31" s="1"/>
      <c r="S31" s="1"/>
      <c r="T31" s="1"/>
      <c r="U31" s="1"/>
      <c r="V31" s="1"/>
    </row>
    <row r="32" spans="1:22" s="5" customFormat="1" x14ac:dyDescent="0.2">
      <c r="A32" s="118">
        <f t="shared" si="2"/>
        <v>7</v>
      </c>
      <c r="B32" s="11"/>
      <c r="C32" s="9"/>
      <c r="D32" s="9"/>
      <c r="E32" s="9"/>
      <c r="F32" s="7"/>
      <c r="G32" s="10"/>
      <c r="H32" s="41">
        <f t="shared" si="3"/>
        <v>0</v>
      </c>
      <c r="I32" s="14"/>
      <c r="J32" s="14"/>
      <c r="K32" s="42">
        <f t="shared" si="4"/>
        <v>0</v>
      </c>
      <c r="L32" s="14"/>
      <c r="M32" s="42">
        <f t="shared" si="0"/>
        <v>0</v>
      </c>
      <c r="N32" s="116">
        <f t="shared" si="1"/>
        <v>0</v>
      </c>
      <c r="O32" s="68"/>
      <c r="P32" s="1"/>
      <c r="Q32" s="1"/>
      <c r="R32" s="1"/>
      <c r="S32" s="1"/>
      <c r="T32" s="1"/>
      <c r="U32" s="1"/>
      <c r="V32" s="1"/>
    </row>
    <row r="33" spans="1:22" s="5" customFormat="1" x14ac:dyDescent="0.2">
      <c r="A33" s="118">
        <f t="shared" si="2"/>
        <v>8</v>
      </c>
      <c r="B33" s="9"/>
      <c r="C33" s="60"/>
      <c r="D33" s="9"/>
      <c r="E33" s="9"/>
      <c r="F33" s="7"/>
      <c r="G33" s="10"/>
      <c r="H33" s="41">
        <f t="shared" si="3"/>
        <v>0</v>
      </c>
      <c r="I33" s="14"/>
      <c r="J33" s="14"/>
      <c r="K33" s="42">
        <f t="shared" si="4"/>
        <v>0</v>
      </c>
      <c r="L33" s="14"/>
      <c r="M33" s="42">
        <f t="shared" si="0"/>
        <v>0</v>
      </c>
      <c r="N33" s="116">
        <f t="shared" si="1"/>
        <v>0</v>
      </c>
      <c r="O33" s="68"/>
      <c r="P33" s="1"/>
      <c r="Q33" s="1"/>
      <c r="R33" s="1"/>
      <c r="S33" s="1"/>
      <c r="T33" s="1"/>
      <c r="U33" s="1"/>
      <c r="V33" s="1"/>
    </row>
    <row r="34" spans="1:22" x14ac:dyDescent="0.2">
      <c r="A34" s="118">
        <f t="shared" si="2"/>
        <v>9</v>
      </c>
      <c r="B34" s="11"/>
      <c r="C34" s="60"/>
      <c r="D34" s="9"/>
      <c r="E34" s="9"/>
      <c r="F34" s="7"/>
      <c r="G34" s="10"/>
      <c r="H34" s="41">
        <f t="shared" si="3"/>
        <v>0</v>
      </c>
      <c r="I34" s="14"/>
      <c r="J34" s="14"/>
      <c r="K34" s="42">
        <f t="shared" si="4"/>
        <v>0</v>
      </c>
      <c r="L34" s="14"/>
      <c r="M34" s="42">
        <f t="shared" si="0"/>
        <v>0</v>
      </c>
      <c r="N34" s="116">
        <f t="shared" si="1"/>
        <v>0</v>
      </c>
      <c r="O34" s="70"/>
    </row>
    <row r="35" spans="1:22" x14ac:dyDescent="0.2">
      <c r="A35" s="118">
        <f t="shared" si="2"/>
        <v>10</v>
      </c>
      <c r="B35" s="11"/>
      <c r="C35" s="60"/>
      <c r="D35" s="9"/>
      <c r="E35" s="9"/>
      <c r="F35" s="7"/>
      <c r="G35" s="10"/>
      <c r="H35" s="41">
        <f t="shared" si="3"/>
        <v>0</v>
      </c>
      <c r="I35" s="14"/>
      <c r="J35" s="14"/>
      <c r="K35" s="42">
        <f t="shared" si="4"/>
        <v>0</v>
      </c>
      <c r="L35" s="14"/>
      <c r="M35" s="42">
        <f t="shared" si="0"/>
        <v>0</v>
      </c>
      <c r="N35" s="116">
        <f t="shared" si="1"/>
        <v>0</v>
      </c>
      <c r="O35" s="70"/>
    </row>
    <row r="36" spans="1:22" x14ac:dyDescent="0.2">
      <c r="A36" s="118">
        <f t="shared" si="2"/>
        <v>11</v>
      </c>
      <c r="B36" s="9"/>
      <c r="C36" s="60"/>
      <c r="D36" s="9"/>
      <c r="E36" s="9"/>
      <c r="F36" s="8"/>
      <c r="G36" s="12"/>
      <c r="H36" s="41">
        <f t="shared" ref="H36:H41" si="5">IF((D36="Ersatzbeschaffung"),(F36-G36),0)</f>
        <v>0</v>
      </c>
      <c r="I36" s="15"/>
      <c r="J36" s="14"/>
      <c r="K36" s="42">
        <f t="shared" ref="K36:K41" si="6">IF((D36="Reparatur/Wiederherstellung"),MIN(J36,I36),0)</f>
        <v>0</v>
      </c>
      <c r="L36" s="14"/>
      <c r="M36" s="42">
        <f t="shared" si="0"/>
        <v>0</v>
      </c>
      <c r="N36" s="116">
        <f t="shared" si="1"/>
        <v>0</v>
      </c>
      <c r="O36" s="68"/>
    </row>
    <row r="37" spans="1:22" x14ac:dyDescent="0.2">
      <c r="A37" s="118">
        <f t="shared" si="2"/>
        <v>12</v>
      </c>
      <c r="B37" s="9"/>
      <c r="C37" s="9"/>
      <c r="D37" s="9"/>
      <c r="E37" s="9"/>
      <c r="F37" s="8"/>
      <c r="G37" s="12"/>
      <c r="H37" s="41">
        <f t="shared" si="5"/>
        <v>0</v>
      </c>
      <c r="I37" s="15"/>
      <c r="J37" s="14"/>
      <c r="K37" s="42">
        <f t="shared" si="6"/>
        <v>0</v>
      </c>
      <c r="L37" s="14"/>
      <c r="M37" s="42">
        <f t="shared" si="0"/>
        <v>0</v>
      </c>
      <c r="N37" s="116">
        <f t="shared" si="1"/>
        <v>0</v>
      </c>
      <c r="O37" s="68"/>
    </row>
    <row r="38" spans="1:22" x14ac:dyDescent="0.2">
      <c r="A38" s="118">
        <f t="shared" si="2"/>
        <v>13</v>
      </c>
      <c r="B38" s="9"/>
      <c r="C38" s="9"/>
      <c r="D38" s="9"/>
      <c r="E38" s="9"/>
      <c r="F38" s="8"/>
      <c r="G38" s="12"/>
      <c r="H38" s="41">
        <f t="shared" si="5"/>
        <v>0</v>
      </c>
      <c r="I38" s="15"/>
      <c r="J38" s="14"/>
      <c r="K38" s="42">
        <f t="shared" si="6"/>
        <v>0</v>
      </c>
      <c r="L38" s="14"/>
      <c r="M38" s="42">
        <f t="shared" si="0"/>
        <v>0</v>
      </c>
      <c r="N38" s="116">
        <f t="shared" si="1"/>
        <v>0</v>
      </c>
      <c r="O38" s="68"/>
    </row>
    <row r="39" spans="1:22" x14ac:dyDescent="0.2">
      <c r="A39" s="118">
        <f t="shared" si="2"/>
        <v>14</v>
      </c>
      <c r="B39" s="9"/>
      <c r="C39" s="9"/>
      <c r="D39" s="9"/>
      <c r="E39" s="9"/>
      <c r="F39" s="8"/>
      <c r="G39" s="12"/>
      <c r="H39" s="41">
        <f t="shared" si="5"/>
        <v>0</v>
      </c>
      <c r="I39" s="15"/>
      <c r="J39" s="14"/>
      <c r="K39" s="42">
        <f t="shared" si="6"/>
        <v>0</v>
      </c>
      <c r="L39" s="14"/>
      <c r="M39" s="42">
        <f t="shared" si="0"/>
        <v>0</v>
      </c>
      <c r="N39" s="116">
        <f t="shared" si="1"/>
        <v>0</v>
      </c>
      <c r="O39" s="68"/>
    </row>
    <row r="40" spans="1:22" x14ac:dyDescent="0.2">
      <c r="A40" s="118">
        <f t="shared" si="2"/>
        <v>15</v>
      </c>
      <c r="B40" s="9"/>
      <c r="C40" s="9"/>
      <c r="D40" s="9"/>
      <c r="E40" s="9"/>
      <c r="F40" s="8"/>
      <c r="G40" s="12"/>
      <c r="H40" s="41">
        <f t="shared" si="5"/>
        <v>0</v>
      </c>
      <c r="I40" s="15"/>
      <c r="J40" s="14"/>
      <c r="K40" s="42">
        <f t="shared" si="6"/>
        <v>0</v>
      </c>
      <c r="L40" s="14"/>
      <c r="M40" s="42">
        <f t="shared" si="0"/>
        <v>0</v>
      </c>
      <c r="N40" s="116">
        <f t="shared" ref="N40:N79" si="7">H40+K40+M40</f>
        <v>0</v>
      </c>
      <c r="O40" s="68"/>
    </row>
    <row r="41" spans="1:22" x14ac:dyDescent="0.2">
      <c r="A41" s="118">
        <f t="shared" si="2"/>
        <v>16</v>
      </c>
      <c r="B41" s="9"/>
      <c r="C41" s="9"/>
      <c r="D41" s="9"/>
      <c r="E41" s="9"/>
      <c r="F41" s="8"/>
      <c r="G41" s="12"/>
      <c r="H41" s="41">
        <f t="shared" si="5"/>
        <v>0</v>
      </c>
      <c r="I41" s="15"/>
      <c r="J41" s="14"/>
      <c r="K41" s="42">
        <f t="shared" si="6"/>
        <v>0</v>
      </c>
      <c r="L41" s="14"/>
      <c r="M41" s="42">
        <f t="shared" si="0"/>
        <v>0</v>
      </c>
      <c r="N41" s="116">
        <f t="shared" si="7"/>
        <v>0</v>
      </c>
      <c r="O41" s="68"/>
    </row>
    <row r="42" spans="1:22" x14ac:dyDescent="0.2">
      <c r="A42" s="118">
        <f t="shared" si="2"/>
        <v>17</v>
      </c>
      <c r="B42" s="11"/>
      <c r="C42" s="9"/>
      <c r="D42" s="9"/>
      <c r="E42" s="9"/>
      <c r="F42" s="7"/>
      <c r="G42" s="10"/>
      <c r="H42" s="41">
        <f t="shared" si="3"/>
        <v>0</v>
      </c>
      <c r="I42" s="14"/>
      <c r="J42" s="14"/>
      <c r="K42" s="42">
        <f t="shared" si="4"/>
        <v>0</v>
      </c>
      <c r="L42" s="14"/>
      <c r="M42" s="42">
        <f t="shared" si="0"/>
        <v>0</v>
      </c>
      <c r="N42" s="116">
        <f t="shared" si="7"/>
        <v>0</v>
      </c>
      <c r="O42" s="70"/>
    </row>
    <row r="43" spans="1:22" s="3" customFormat="1" ht="12.75" x14ac:dyDescent="0.2">
      <c r="A43" s="118">
        <f t="shared" si="2"/>
        <v>18</v>
      </c>
      <c r="B43" s="11"/>
      <c r="C43" s="9"/>
      <c r="D43" s="9"/>
      <c r="E43" s="9"/>
      <c r="F43" s="7"/>
      <c r="G43" s="10"/>
      <c r="H43" s="41">
        <f t="shared" si="3"/>
        <v>0</v>
      </c>
      <c r="I43" s="14"/>
      <c r="J43" s="14"/>
      <c r="K43" s="42">
        <f t="shared" si="4"/>
        <v>0</v>
      </c>
      <c r="L43" s="14"/>
      <c r="M43" s="42">
        <f t="shared" si="0"/>
        <v>0</v>
      </c>
      <c r="N43" s="116">
        <f t="shared" si="7"/>
        <v>0</v>
      </c>
      <c r="O43" s="70"/>
    </row>
    <row r="44" spans="1:22" s="3" customFormat="1" ht="12.75" x14ac:dyDescent="0.2">
      <c r="A44" s="118">
        <f t="shared" si="2"/>
        <v>19</v>
      </c>
      <c r="B44" s="11"/>
      <c r="C44" s="9"/>
      <c r="D44" s="9"/>
      <c r="E44" s="9"/>
      <c r="F44" s="7"/>
      <c r="G44" s="10"/>
      <c r="H44" s="41">
        <f t="shared" si="3"/>
        <v>0</v>
      </c>
      <c r="I44" s="14"/>
      <c r="J44" s="14"/>
      <c r="K44" s="42">
        <f t="shared" si="4"/>
        <v>0</v>
      </c>
      <c r="L44" s="14"/>
      <c r="M44" s="42">
        <f t="shared" si="0"/>
        <v>0</v>
      </c>
      <c r="N44" s="116">
        <f t="shared" si="7"/>
        <v>0</v>
      </c>
      <c r="O44" s="70"/>
    </row>
    <row r="45" spans="1:22" s="3" customFormat="1" ht="12.75" x14ac:dyDescent="0.2">
      <c r="A45" s="118">
        <f t="shared" si="2"/>
        <v>20</v>
      </c>
      <c r="B45" s="11"/>
      <c r="C45" s="9"/>
      <c r="D45" s="9"/>
      <c r="E45" s="9"/>
      <c r="F45" s="7"/>
      <c r="G45" s="10"/>
      <c r="H45" s="41">
        <f t="shared" si="3"/>
        <v>0</v>
      </c>
      <c r="I45" s="14"/>
      <c r="J45" s="14"/>
      <c r="K45" s="42">
        <f t="shared" si="4"/>
        <v>0</v>
      </c>
      <c r="L45" s="14"/>
      <c r="M45" s="42">
        <f t="shared" si="0"/>
        <v>0</v>
      </c>
      <c r="N45" s="116">
        <f t="shared" si="7"/>
        <v>0</v>
      </c>
      <c r="O45" s="70"/>
    </row>
    <row r="46" spans="1:22" s="3" customFormat="1" ht="12.75" x14ac:dyDescent="0.2">
      <c r="A46" s="118">
        <f t="shared" si="2"/>
        <v>21</v>
      </c>
      <c r="B46" s="11"/>
      <c r="C46" s="9"/>
      <c r="D46" s="9"/>
      <c r="E46" s="9"/>
      <c r="F46" s="7"/>
      <c r="G46" s="10"/>
      <c r="H46" s="41">
        <f t="shared" si="3"/>
        <v>0</v>
      </c>
      <c r="I46" s="14"/>
      <c r="J46" s="14"/>
      <c r="K46" s="42">
        <f t="shared" si="4"/>
        <v>0</v>
      </c>
      <c r="L46" s="14"/>
      <c r="M46" s="42">
        <f t="shared" si="0"/>
        <v>0</v>
      </c>
      <c r="N46" s="116">
        <f t="shared" si="7"/>
        <v>0</v>
      </c>
      <c r="O46" s="70"/>
    </row>
    <row r="47" spans="1:22" s="3" customFormat="1" ht="12.75" x14ac:dyDescent="0.2">
      <c r="A47" s="118">
        <f t="shared" si="2"/>
        <v>22</v>
      </c>
      <c r="B47" s="11"/>
      <c r="C47" s="9"/>
      <c r="D47" s="9"/>
      <c r="E47" s="9"/>
      <c r="F47" s="7"/>
      <c r="G47" s="10"/>
      <c r="H47" s="41">
        <f t="shared" si="3"/>
        <v>0</v>
      </c>
      <c r="I47" s="14"/>
      <c r="J47" s="14"/>
      <c r="K47" s="42">
        <f t="shared" si="4"/>
        <v>0</v>
      </c>
      <c r="L47" s="14"/>
      <c r="M47" s="42">
        <f t="shared" si="0"/>
        <v>0</v>
      </c>
      <c r="N47" s="116">
        <f t="shared" si="7"/>
        <v>0</v>
      </c>
      <c r="O47" s="70"/>
    </row>
    <row r="48" spans="1:22" s="3" customFormat="1" ht="12.75" x14ac:dyDescent="0.2">
      <c r="A48" s="118">
        <f t="shared" si="2"/>
        <v>23</v>
      </c>
      <c r="B48" s="11"/>
      <c r="C48" s="9"/>
      <c r="D48" s="9"/>
      <c r="E48" s="9"/>
      <c r="F48" s="7"/>
      <c r="G48" s="10"/>
      <c r="H48" s="41">
        <f t="shared" si="3"/>
        <v>0</v>
      </c>
      <c r="I48" s="14"/>
      <c r="J48" s="14"/>
      <c r="K48" s="42">
        <f t="shared" si="4"/>
        <v>0</v>
      </c>
      <c r="L48" s="14"/>
      <c r="M48" s="42">
        <f t="shared" si="0"/>
        <v>0</v>
      </c>
      <c r="N48" s="116">
        <f t="shared" si="7"/>
        <v>0</v>
      </c>
      <c r="O48" s="70"/>
    </row>
    <row r="49" spans="1:15" s="3" customFormat="1" ht="12.75" x14ac:dyDescent="0.2">
      <c r="A49" s="118">
        <f t="shared" si="2"/>
        <v>24</v>
      </c>
      <c r="B49" s="11"/>
      <c r="C49" s="9"/>
      <c r="D49" s="9"/>
      <c r="E49" s="9"/>
      <c r="F49" s="7"/>
      <c r="G49" s="10"/>
      <c r="H49" s="41">
        <f t="shared" si="3"/>
        <v>0</v>
      </c>
      <c r="I49" s="14"/>
      <c r="J49" s="14"/>
      <c r="K49" s="42">
        <f t="shared" si="4"/>
        <v>0</v>
      </c>
      <c r="L49" s="14"/>
      <c r="M49" s="42">
        <f t="shared" si="0"/>
        <v>0</v>
      </c>
      <c r="N49" s="116">
        <f t="shared" si="7"/>
        <v>0</v>
      </c>
      <c r="O49" s="70"/>
    </row>
    <row r="50" spans="1:15" s="3" customFormat="1" ht="12.75" x14ac:dyDescent="0.2">
      <c r="A50" s="118">
        <f t="shared" si="2"/>
        <v>25</v>
      </c>
      <c r="B50" s="9"/>
      <c r="C50" s="9"/>
      <c r="D50" s="9"/>
      <c r="E50" s="9"/>
      <c r="F50" s="8"/>
      <c r="G50" s="12"/>
      <c r="H50" s="41">
        <f>IF((D50="Ersatzbeschaffung"),(F50-G50),0)</f>
        <v>0</v>
      </c>
      <c r="I50" s="15"/>
      <c r="J50" s="14"/>
      <c r="K50" s="42">
        <f>IF((D50="Reparatur/Wiederherstellung"),MIN(J50,I50),0)</f>
        <v>0</v>
      </c>
      <c r="L50" s="14"/>
      <c r="M50" s="42">
        <f t="shared" si="0"/>
        <v>0</v>
      </c>
      <c r="N50" s="116">
        <f t="shared" si="7"/>
        <v>0</v>
      </c>
      <c r="O50" s="68"/>
    </row>
    <row r="51" spans="1:15" s="3" customFormat="1" ht="12.75" x14ac:dyDescent="0.2">
      <c r="A51" s="118">
        <f t="shared" si="2"/>
        <v>26</v>
      </c>
      <c r="B51" s="9"/>
      <c r="C51" s="9"/>
      <c r="D51" s="9"/>
      <c r="E51" s="9"/>
      <c r="F51" s="8"/>
      <c r="G51" s="12"/>
      <c r="H51" s="41">
        <f t="shared" ref="H51:H68" si="8">IF((D51="Ersatzbeschaffung"),(F51-G51),0)</f>
        <v>0</v>
      </c>
      <c r="I51" s="15"/>
      <c r="J51" s="14"/>
      <c r="K51" s="42">
        <f t="shared" ref="K51:K68" si="9">IF((D51="Reparatur/Wiederherstellung"),MIN(J51,I51),0)</f>
        <v>0</v>
      </c>
      <c r="L51" s="14"/>
      <c r="M51" s="42">
        <f t="shared" si="0"/>
        <v>0</v>
      </c>
      <c r="N51" s="116">
        <f t="shared" si="7"/>
        <v>0</v>
      </c>
      <c r="O51" s="68"/>
    </row>
    <row r="52" spans="1:15" s="3" customFormat="1" ht="12.75" x14ac:dyDescent="0.2">
      <c r="A52" s="118">
        <f t="shared" si="2"/>
        <v>27</v>
      </c>
      <c r="B52" s="9"/>
      <c r="C52" s="9"/>
      <c r="D52" s="9"/>
      <c r="E52" s="9"/>
      <c r="F52" s="18"/>
      <c r="G52" s="19"/>
      <c r="H52" s="41">
        <f t="shared" si="8"/>
        <v>0</v>
      </c>
      <c r="I52" s="15"/>
      <c r="J52" s="14"/>
      <c r="K52" s="42">
        <f t="shared" si="9"/>
        <v>0</v>
      </c>
      <c r="L52" s="14"/>
      <c r="M52" s="42">
        <f t="shared" si="0"/>
        <v>0</v>
      </c>
      <c r="N52" s="116">
        <f t="shared" si="7"/>
        <v>0</v>
      </c>
      <c r="O52" s="68"/>
    </row>
    <row r="53" spans="1:15" s="3" customFormat="1" ht="12.75" x14ac:dyDescent="0.2">
      <c r="A53" s="118">
        <f t="shared" si="2"/>
        <v>28</v>
      </c>
      <c r="B53" s="9"/>
      <c r="C53" s="9"/>
      <c r="D53" s="9"/>
      <c r="E53" s="9"/>
      <c r="F53" s="18"/>
      <c r="G53" s="19"/>
      <c r="H53" s="41">
        <f t="shared" si="8"/>
        <v>0</v>
      </c>
      <c r="I53" s="15"/>
      <c r="J53" s="14"/>
      <c r="K53" s="42">
        <f t="shared" si="9"/>
        <v>0</v>
      </c>
      <c r="L53" s="14"/>
      <c r="M53" s="42">
        <f t="shared" si="0"/>
        <v>0</v>
      </c>
      <c r="N53" s="116">
        <f t="shared" si="7"/>
        <v>0</v>
      </c>
      <c r="O53" s="68"/>
    </row>
    <row r="54" spans="1:15" s="3" customFormat="1" ht="12.75" x14ac:dyDescent="0.2">
      <c r="A54" s="118">
        <f t="shared" si="2"/>
        <v>29</v>
      </c>
      <c r="B54" s="9"/>
      <c r="C54" s="9"/>
      <c r="D54" s="9"/>
      <c r="E54" s="9"/>
      <c r="F54" s="18"/>
      <c r="G54" s="19"/>
      <c r="H54" s="41">
        <f t="shared" si="8"/>
        <v>0</v>
      </c>
      <c r="I54" s="15"/>
      <c r="J54" s="14"/>
      <c r="K54" s="42">
        <f t="shared" si="9"/>
        <v>0</v>
      </c>
      <c r="L54" s="14"/>
      <c r="M54" s="42">
        <f t="shared" si="0"/>
        <v>0</v>
      </c>
      <c r="N54" s="116">
        <f t="shared" si="7"/>
        <v>0</v>
      </c>
      <c r="O54" s="68"/>
    </row>
    <row r="55" spans="1:15" s="3" customFormat="1" ht="12.75" x14ac:dyDescent="0.2">
      <c r="A55" s="118">
        <f t="shared" si="2"/>
        <v>30</v>
      </c>
      <c r="B55" s="9"/>
      <c r="C55" s="9"/>
      <c r="D55" s="9"/>
      <c r="E55" s="9"/>
      <c r="F55" s="18"/>
      <c r="G55" s="19"/>
      <c r="H55" s="41">
        <f t="shared" si="8"/>
        <v>0</v>
      </c>
      <c r="I55" s="15"/>
      <c r="J55" s="14"/>
      <c r="K55" s="42">
        <f t="shared" si="9"/>
        <v>0</v>
      </c>
      <c r="L55" s="14"/>
      <c r="M55" s="42">
        <f t="shared" si="0"/>
        <v>0</v>
      </c>
      <c r="N55" s="116">
        <f t="shared" si="7"/>
        <v>0</v>
      </c>
      <c r="O55" s="68"/>
    </row>
    <row r="56" spans="1:15" s="3" customFormat="1" ht="12.75" x14ac:dyDescent="0.2">
      <c r="A56" s="118">
        <f t="shared" si="2"/>
        <v>31</v>
      </c>
      <c r="B56" s="9"/>
      <c r="C56" s="9"/>
      <c r="D56" s="9"/>
      <c r="E56" s="9"/>
      <c r="F56" s="18"/>
      <c r="G56" s="19"/>
      <c r="H56" s="41">
        <f t="shared" si="8"/>
        <v>0</v>
      </c>
      <c r="I56" s="15"/>
      <c r="J56" s="14"/>
      <c r="K56" s="42">
        <f t="shared" si="9"/>
        <v>0</v>
      </c>
      <c r="L56" s="14"/>
      <c r="M56" s="42">
        <f t="shared" si="0"/>
        <v>0</v>
      </c>
      <c r="N56" s="116">
        <f t="shared" si="7"/>
        <v>0</v>
      </c>
      <c r="O56" s="68"/>
    </row>
    <row r="57" spans="1:15" s="3" customFormat="1" ht="12.75" x14ac:dyDescent="0.2">
      <c r="A57" s="118">
        <f t="shared" si="2"/>
        <v>32</v>
      </c>
      <c r="B57" s="9"/>
      <c r="C57" s="9"/>
      <c r="D57" s="9"/>
      <c r="E57" s="9"/>
      <c r="F57" s="18"/>
      <c r="G57" s="19"/>
      <c r="H57" s="41">
        <f t="shared" si="8"/>
        <v>0</v>
      </c>
      <c r="I57" s="15"/>
      <c r="J57" s="14"/>
      <c r="K57" s="42">
        <f t="shared" si="9"/>
        <v>0</v>
      </c>
      <c r="L57" s="14"/>
      <c r="M57" s="42">
        <f t="shared" si="0"/>
        <v>0</v>
      </c>
      <c r="N57" s="116">
        <f t="shared" si="7"/>
        <v>0</v>
      </c>
      <c r="O57" s="68"/>
    </row>
    <row r="58" spans="1:15" s="3" customFormat="1" ht="12.75" x14ac:dyDescent="0.2">
      <c r="A58" s="118">
        <f t="shared" si="2"/>
        <v>33</v>
      </c>
      <c r="B58" s="9"/>
      <c r="C58" s="9"/>
      <c r="D58" s="9"/>
      <c r="E58" s="9"/>
      <c r="F58" s="18"/>
      <c r="G58" s="19"/>
      <c r="H58" s="41">
        <f t="shared" si="8"/>
        <v>0</v>
      </c>
      <c r="I58" s="15"/>
      <c r="J58" s="14"/>
      <c r="K58" s="42">
        <f t="shared" si="9"/>
        <v>0</v>
      </c>
      <c r="L58" s="14"/>
      <c r="M58" s="42">
        <f t="shared" si="0"/>
        <v>0</v>
      </c>
      <c r="N58" s="116">
        <f t="shared" si="7"/>
        <v>0</v>
      </c>
      <c r="O58" s="68"/>
    </row>
    <row r="59" spans="1:15" s="3" customFormat="1" ht="12.75" x14ac:dyDescent="0.2">
      <c r="A59" s="118">
        <f t="shared" si="2"/>
        <v>34</v>
      </c>
      <c r="B59" s="9"/>
      <c r="C59" s="9"/>
      <c r="D59" s="9"/>
      <c r="E59" s="9"/>
      <c r="F59" s="18"/>
      <c r="G59" s="19"/>
      <c r="H59" s="41">
        <f t="shared" si="8"/>
        <v>0</v>
      </c>
      <c r="I59" s="15"/>
      <c r="J59" s="14"/>
      <c r="K59" s="42">
        <f t="shared" si="9"/>
        <v>0</v>
      </c>
      <c r="L59" s="14"/>
      <c r="M59" s="42">
        <f t="shared" si="0"/>
        <v>0</v>
      </c>
      <c r="N59" s="116">
        <f t="shared" si="7"/>
        <v>0</v>
      </c>
      <c r="O59" s="68"/>
    </row>
    <row r="60" spans="1:15" s="3" customFormat="1" ht="12.75" x14ac:dyDescent="0.2">
      <c r="A60" s="118">
        <f t="shared" si="2"/>
        <v>35</v>
      </c>
      <c r="B60" s="9"/>
      <c r="C60" s="9"/>
      <c r="D60" s="9"/>
      <c r="E60" s="9"/>
      <c r="F60" s="18"/>
      <c r="G60" s="19"/>
      <c r="H60" s="41">
        <f t="shared" si="8"/>
        <v>0</v>
      </c>
      <c r="I60" s="15"/>
      <c r="J60" s="14"/>
      <c r="K60" s="42">
        <f t="shared" si="9"/>
        <v>0</v>
      </c>
      <c r="L60" s="14"/>
      <c r="M60" s="42">
        <f t="shared" si="0"/>
        <v>0</v>
      </c>
      <c r="N60" s="116">
        <f t="shared" si="7"/>
        <v>0</v>
      </c>
      <c r="O60" s="68"/>
    </row>
    <row r="61" spans="1:15" s="3" customFormat="1" ht="12.75" x14ac:dyDescent="0.2">
      <c r="A61" s="118">
        <f t="shared" si="2"/>
        <v>36</v>
      </c>
      <c r="B61" s="9"/>
      <c r="C61" s="9"/>
      <c r="D61" s="9"/>
      <c r="E61" s="9"/>
      <c r="F61" s="18"/>
      <c r="G61" s="19"/>
      <c r="H61" s="41">
        <f t="shared" si="8"/>
        <v>0</v>
      </c>
      <c r="I61" s="15"/>
      <c r="J61" s="14"/>
      <c r="K61" s="42">
        <f t="shared" si="9"/>
        <v>0</v>
      </c>
      <c r="L61" s="14"/>
      <c r="M61" s="42">
        <f t="shared" si="0"/>
        <v>0</v>
      </c>
      <c r="N61" s="116">
        <f t="shared" si="7"/>
        <v>0</v>
      </c>
      <c r="O61" s="68"/>
    </row>
    <row r="62" spans="1:15" s="3" customFormat="1" ht="12.75" x14ac:dyDescent="0.2">
      <c r="A62" s="118">
        <f t="shared" si="2"/>
        <v>37</v>
      </c>
      <c r="B62" s="9"/>
      <c r="C62" s="9"/>
      <c r="D62" s="9"/>
      <c r="E62" s="9"/>
      <c r="F62" s="18"/>
      <c r="G62" s="19"/>
      <c r="H62" s="41">
        <f t="shared" si="8"/>
        <v>0</v>
      </c>
      <c r="I62" s="15"/>
      <c r="J62" s="14"/>
      <c r="K62" s="42">
        <f t="shared" si="9"/>
        <v>0</v>
      </c>
      <c r="L62" s="14"/>
      <c r="M62" s="42">
        <f t="shared" si="0"/>
        <v>0</v>
      </c>
      <c r="N62" s="116">
        <f t="shared" si="7"/>
        <v>0</v>
      </c>
      <c r="O62" s="68"/>
    </row>
    <row r="63" spans="1:15" s="3" customFormat="1" ht="12.75" x14ac:dyDescent="0.2">
      <c r="A63" s="118">
        <f t="shared" si="2"/>
        <v>38</v>
      </c>
      <c r="B63" s="9"/>
      <c r="C63" s="9"/>
      <c r="D63" s="9"/>
      <c r="E63" s="9"/>
      <c r="F63" s="18"/>
      <c r="G63" s="19"/>
      <c r="H63" s="41">
        <f t="shared" si="8"/>
        <v>0</v>
      </c>
      <c r="I63" s="15"/>
      <c r="J63" s="14"/>
      <c r="K63" s="42">
        <f t="shared" si="9"/>
        <v>0</v>
      </c>
      <c r="L63" s="14"/>
      <c r="M63" s="42">
        <f t="shared" si="0"/>
        <v>0</v>
      </c>
      <c r="N63" s="116">
        <f t="shared" si="7"/>
        <v>0</v>
      </c>
      <c r="O63" s="68"/>
    </row>
    <row r="64" spans="1:15" s="3" customFormat="1" ht="12.75" x14ac:dyDescent="0.2">
      <c r="A64" s="118">
        <f t="shared" si="2"/>
        <v>39</v>
      </c>
      <c r="B64" s="9"/>
      <c r="C64" s="9"/>
      <c r="D64" s="9"/>
      <c r="E64" s="9"/>
      <c r="F64" s="18"/>
      <c r="G64" s="19"/>
      <c r="H64" s="41">
        <f t="shared" si="8"/>
        <v>0</v>
      </c>
      <c r="I64" s="15"/>
      <c r="J64" s="14"/>
      <c r="K64" s="42">
        <f t="shared" si="9"/>
        <v>0</v>
      </c>
      <c r="L64" s="14"/>
      <c r="M64" s="42">
        <f t="shared" si="0"/>
        <v>0</v>
      </c>
      <c r="N64" s="116">
        <f t="shared" si="7"/>
        <v>0</v>
      </c>
      <c r="O64" s="68"/>
    </row>
    <row r="65" spans="1:15" s="3" customFormat="1" ht="12.75" x14ac:dyDescent="0.2">
      <c r="A65" s="118">
        <f t="shared" si="2"/>
        <v>40</v>
      </c>
      <c r="B65" s="9"/>
      <c r="C65" s="9"/>
      <c r="D65" s="9"/>
      <c r="E65" s="9"/>
      <c r="F65" s="18"/>
      <c r="G65" s="19"/>
      <c r="H65" s="41">
        <f t="shared" si="8"/>
        <v>0</v>
      </c>
      <c r="I65" s="15"/>
      <c r="J65" s="14"/>
      <c r="K65" s="42">
        <f t="shared" si="9"/>
        <v>0</v>
      </c>
      <c r="L65" s="14"/>
      <c r="M65" s="42">
        <f t="shared" si="0"/>
        <v>0</v>
      </c>
      <c r="N65" s="116">
        <f t="shared" si="7"/>
        <v>0</v>
      </c>
      <c r="O65" s="68"/>
    </row>
    <row r="66" spans="1:15" s="3" customFormat="1" ht="12.75" x14ac:dyDescent="0.2">
      <c r="A66" s="118">
        <f t="shared" si="2"/>
        <v>41</v>
      </c>
      <c r="B66" s="9"/>
      <c r="C66" s="9"/>
      <c r="D66" s="9"/>
      <c r="E66" s="9"/>
      <c r="F66" s="18"/>
      <c r="G66" s="19"/>
      <c r="H66" s="41">
        <f t="shared" si="8"/>
        <v>0</v>
      </c>
      <c r="I66" s="15"/>
      <c r="J66" s="14"/>
      <c r="K66" s="42">
        <f t="shared" si="9"/>
        <v>0</v>
      </c>
      <c r="L66" s="14"/>
      <c r="M66" s="42">
        <f t="shared" si="0"/>
        <v>0</v>
      </c>
      <c r="N66" s="116">
        <f t="shared" si="7"/>
        <v>0</v>
      </c>
      <c r="O66" s="68"/>
    </row>
    <row r="67" spans="1:15" s="3" customFormat="1" ht="12.75" x14ac:dyDescent="0.2">
      <c r="A67" s="118">
        <f t="shared" si="2"/>
        <v>42</v>
      </c>
      <c r="B67" s="9"/>
      <c r="C67" s="9"/>
      <c r="D67" s="9"/>
      <c r="E67" s="9"/>
      <c r="F67" s="18"/>
      <c r="G67" s="19"/>
      <c r="H67" s="41">
        <f t="shared" si="8"/>
        <v>0</v>
      </c>
      <c r="I67" s="15"/>
      <c r="J67" s="14"/>
      <c r="K67" s="42">
        <f t="shared" si="9"/>
        <v>0</v>
      </c>
      <c r="L67" s="14"/>
      <c r="M67" s="42">
        <f t="shared" si="0"/>
        <v>0</v>
      </c>
      <c r="N67" s="116">
        <f t="shared" si="7"/>
        <v>0</v>
      </c>
      <c r="O67" s="68"/>
    </row>
    <row r="68" spans="1:15" s="3" customFormat="1" ht="12.75" x14ac:dyDescent="0.2">
      <c r="A68" s="118">
        <f t="shared" si="2"/>
        <v>43</v>
      </c>
      <c r="B68" s="9"/>
      <c r="C68" s="9"/>
      <c r="D68" s="9"/>
      <c r="E68" s="9"/>
      <c r="F68" s="18"/>
      <c r="G68" s="19"/>
      <c r="H68" s="41">
        <f t="shared" si="8"/>
        <v>0</v>
      </c>
      <c r="I68" s="15"/>
      <c r="J68" s="14"/>
      <c r="K68" s="42">
        <f t="shared" si="9"/>
        <v>0</v>
      </c>
      <c r="L68" s="14"/>
      <c r="M68" s="42">
        <f t="shared" si="0"/>
        <v>0</v>
      </c>
      <c r="N68" s="116">
        <f t="shared" si="7"/>
        <v>0</v>
      </c>
      <c r="O68" s="68"/>
    </row>
    <row r="69" spans="1:15" s="3" customFormat="1" ht="12.75" x14ac:dyDescent="0.2">
      <c r="A69" s="118">
        <f t="shared" si="2"/>
        <v>44</v>
      </c>
      <c r="B69" s="9"/>
      <c r="C69" s="9"/>
      <c r="D69" s="9"/>
      <c r="E69" s="9"/>
      <c r="F69" s="18"/>
      <c r="G69" s="19"/>
      <c r="H69" s="108">
        <f t="shared" ref="H69:H76" si="10">IF((D69="Ersatzbeschaffung"),(F69-G69),0)</f>
        <v>0</v>
      </c>
      <c r="I69" s="15"/>
      <c r="J69" s="14"/>
      <c r="K69" s="42">
        <f t="shared" ref="K69:K76" si="11">IF((D69="Reparatur/Wiederherstellung"),MIN(J69,I69),0)</f>
        <v>0</v>
      </c>
      <c r="L69" s="14"/>
      <c r="M69" s="42">
        <f t="shared" ref="M69:M76" si="12">IF((D69="Ersatzbeschaffung GWG"),(L69*0.9),(IF((D69="Putz- und Aufräumarbeiten"),L69,(IF((D69="Begutachtung durch Sachverständige"),L69,(IF((D69="Sonstige Leistungen"),L69,(IF((D69="Maßnahmen zur Schadensminimierung"),L69,0)))))))))</f>
        <v>0</v>
      </c>
      <c r="N69" s="116">
        <f t="shared" ref="N69:N76" si="13">H69+K69+M69</f>
        <v>0</v>
      </c>
      <c r="O69" s="68"/>
    </row>
    <row r="70" spans="1:15" s="3" customFormat="1" ht="12.75" x14ac:dyDescent="0.2">
      <c r="A70" s="118">
        <f t="shared" si="2"/>
        <v>45</v>
      </c>
      <c r="B70" s="9"/>
      <c r="C70" s="9"/>
      <c r="D70" s="9"/>
      <c r="E70" s="9"/>
      <c r="F70" s="18"/>
      <c r="G70" s="19"/>
      <c r="H70" s="108">
        <f t="shared" si="10"/>
        <v>0</v>
      </c>
      <c r="I70" s="15"/>
      <c r="J70" s="14"/>
      <c r="K70" s="42">
        <f t="shared" si="11"/>
        <v>0</v>
      </c>
      <c r="L70" s="14"/>
      <c r="M70" s="42">
        <f t="shared" si="12"/>
        <v>0</v>
      </c>
      <c r="N70" s="116">
        <f t="shared" si="13"/>
        <v>0</v>
      </c>
      <c r="O70" s="68"/>
    </row>
    <row r="71" spans="1:15" s="3" customFormat="1" ht="12.75" x14ac:dyDescent="0.2">
      <c r="A71" s="118">
        <f t="shared" si="2"/>
        <v>46</v>
      </c>
      <c r="B71" s="9"/>
      <c r="C71" s="9"/>
      <c r="D71" s="9"/>
      <c r="E71" s="9"/>
      <c r="F71" s="18"/>
      <c r="G71" s="19"/>
      <c r="H71" s="108">
        <f>IF((D71="Ersatzbeschaffung"),(F71-G71),0)</f>
        <v>0</v>
      </c>
      <c r="I71" s="15"/>
      <c r="J71" s="14"/>
      <c r="K71" s="42">
        <f>IF((D71="Reparatur/Wiederherstellung"),MIN(J71,I71),0)</f>
        <v>0</v>
      </c>
      <c r="L71" s="14"/>
      <c r="M71" s="42">
        <f>IF((D71="Ersatzbeschaffung GWG"),(L71*0.9),(IF((D71="Putz- und Aufräumarbeiten"),L71,(IF((D71="Begutachtung durch Sachverständige"),L71,(IF((D71="Sonstige Leistungen"),L71,(IF((D71="Maßnahmen zur Schadensminimierung"),L71,0)))))))))</f>
        <v>0</v>
      </c>
      <c r="N71" s="116">
        <f>H71+K71+M71</f>
        <v>0</v>
      </c>
      <c r="O71" s="68"/>
    </row>
    <row r="72" spans="1:15" s="3" customFormat="1" ht="12.75" x14ac:dyDescent="0.2">
      <c r="A72" s="118">
        <f t="shared" si="2"/>
        <v>47</v>
      </c>
      <c r="B72" s="9"/>
      <c r="C72" s="9"/>
      <c r="D72" s="9"/>
      <c r="E72" s="9"/>
      <c r="F72" s="18"/>
      <c r="G72" s="19"/>
      <c r="H72" s="108">
        <f t="shared" si="10"/>
        <v>0</v>
      </c>
      <c r="I72" s="15"/>
      <c r="J72" s="14"/>
      <c r="K72" s="42">
        <f t="shared" si="11"/>
        <v>0</v>
      </c>
      <c r="L72" s="14"/>
      <c r="M72" s="42">
        <f t="shared" si="12"/>
        <v>0</v>
      </c>
      <c r="N72" s="116">
        <f t="shared" si="13"/>
        <v>0</v>
      </c>
      <c r="O72" s="68"/>
    </row>
    <row r="73" spans="1:15" s="3" customFormat="1" ht="12.75" x14ac:dyDescent="0.2">
      <c r="A73" s="118">
        <f t="shared" si="2"/>
        <v>48</v>
      </c>
      <c r="B73" s="9"/>
      <c r="C73" s="9"/>
      <c r="D73" s="9"/>
      <c r="E73" s="9"/>
      <c r="F73" s="18"/>
      <c r="G73" s="19"/>
      <c r="H73" s="108">
        <f t="shared" si="10"/>
        <v>0</v>
      </c>
      <c r="I73" s="15"/>
      <c r="J73" s="14"/>
      <c r="K73" s="42">
        <f t="shared" si="11"/>
        <v>0</v>
      </c>
      <c r="L73" s="14"/>
      <c r="M73" s="42">
        <f t="shared" si="12"/>
        <v>0</v>
      </c>
      <c r="N73" s="116">
        <f t="shared" si="13"/>
        <v>0</v>
      </c>
      <c r="O73" s="68"/>
    </row>
    <row r="74" spans="1:15" s="3" customFormat="1" ht="12.75" x14ac:dyDescent="0.2">
      <c r="A74" s="118">
        <f t="shared" si="2"/>
        <v>49</v>
      </c>
      <c r="B74" s="9"/>
      <c r="C74" s="9"/>
      <c r="D74" s="9"/>
      <c r="E74" s="9"/>
      <c r="F74" s="18"/>
      <c r="G74" s="19"/>
      <c r="H74" s="108">
        <f t="shared" si="10"/>
        <v>0</v>
      </c>
      <c r="I74" s="15"/>
      <c r="J74" s="14"/>
      <c r="K74" s="42">
        <f t="shared" si="11"/>
        <v>0</v>
      </c>
      <c r="L74" s="14"/>
      <c r="M74" s="42">
        <f t="shared" si="12"/>
        <v>0</v>
      </c>
      <c r="N74" s="116">
        <f t="shared" si="13"/>
        <v>0</v>
      </c>
      <c r="O74" s="68"/>
    </row>
    <row r="75" spans="1:15" s="3" customFormat="1" ht="12.75" x14ac:dyDescent="0.2">
      <c r="A75" s="118">
        <f t="shared" si="2"/>
        <v>50</v>
      </c>
      <c r="B75" s="9"/>
      <c r="C75" s="9"/>
      <c r="D75" s="9"/>
      <c r="E75" s="9"/>
      <c r="F75" s="18"/>
      <c r="G75" s="19"/>
      <c r="H75" s="108">
        <f t="shared" si="10"/>
        <v>0</v>
      </c>
      <c r="I75" s="15"/>
      <c r="J75" s="14"/>
      <c r="K75" s="42">
        <f t="shared" si="11"/>
        <v>0</v>
      </c>
      <c r="L75" s="14"/>
      <c r="M75" s="42">
        <f t="shared" si="12"/>
        <v>0</v>
      </c>
      <c r="N75" s="116">
        <f t="shared" si="13"/>
        <v>0</v>
      </c>
      <c r="O75" s="68"/>
    </row>
    <row r="76" spans="1:15" s="3" customFormat="1" ht="12.75" x14ac:dyDescent="0.2">
      <c r="A76" s="118">
        <f t="shared" si="2"/>
        <v>51</v>
      </c>
      <c r="B76" s="9"/>
      <c r="C76" s="9"/>
      <c r="D76" s="9"/>
      <c r="E76" s="9"/>
      <c r="F76" s="18"/>
      <c r="G76" s="19"/>
      <c r="H76" s="108">
        <f t="shared" si="10"/>
        <v>0</v>
      </c>
      <c r="I76" s="15"/>
      <c r="J76" s="14"/>
      <c r="K76" s="42">
        <f t="shared" si="11"/>
        <v>0</v>
      </c>
      <c r="L76" s="14"/>
      <c r="M76" s="42">
        <f t="shared" si="12"/>
        <v>0</v>
      </c>
      <c r="N76" s="116">
        <f t="shared" si="13"/>
        <v>0</v>
      </c>
      <c r="O76" s="68"/>
    </row>
    <row r="77" spans="1:15" s="3" customFormat="1" ht="12.75" x14ac:dyDescent="0.2">
      <c r="A77" s="118">
        <f t="shared" si="2"/>
        <v>52</v>
      </c>
      <c r="B77" s="9"/>
      <c r="C77" s="9"/>
      <c r="D77" s="9"/>
      <c r="E77" s="9"/>
      <c r="F77" s="18"/>
      <c r="G77" s="19"/>
      <c r="H77" s="108">
        <f>IF((D77="Ersatzbeschaffung"),(F77-G77),0)</f>
        <v>0</v>
      </c>
      <c r="I77" s="15"/>
      <c r="J77" s="14"/>
      <c r="K77" s="42">
        <f>IF((D77="Reparatur/Wiederherstellung"),MIN(J77,I77),0)</f>
        <v>0</v>
      </c>
      <c r="L77" s="14"/>
      <c r="M77" s="42">
        <f>IF((D77="Ersatzbeschaffung GWG"),(L77*0.9),(IF((D77="Putz- und Aufräumarbeiten"),L77,(IF((D77="Begutachtung durch Sachverständige"),L77,(IF((D77="Sonstige Leistungen"),L77,(IF((D77="Maßnahmen zur Schadensminimierung"),L77,0)))))))))</f>
        <v>0</v>
      </c>
      <c r="N77" s="116">
        <f>H77+K77+M77</f>
        <v>0</v>
      </c>
      <c r="O77" s="68"/>
    </row>
    <row r="78" spans="1:15" s="3" customFormat="1" ht="12.75" x14ac:dyDescent="0.2">
      <c r="A78" s="118">
        <f>A77+1</f>
        <v>53</v>
      </c>
      <c r="B78" s="9"/>
      <c r="C78" s="9"/>
      <c r="D78" s="9"/>
      <c r="E78" s="9"/>
      <c r="F78" s="18"/>
      <c r="G78" s="19"/>
      <c r="H78" s="108">
        <f>IF((D78="Ersatzbeschaffung"),(F78-G78),0)</f>
        <v>0</v>
      </c>
      <c r="I78" s="15"/>
      <c r="J78" s="14"/>
      <c r="K78" s="42">
        <f>IF((D78="Reparatur/Wiederherstellung"),MIN(J78,I78),0)</f>
        <v>0</v>
      </c>
      <c r="L78" s="14"/>
      <c r="M78" s="42">
        <f>IF((D78="Ersatzbeschaffung GWG"),(L78*0.9),(IF((D78="Putz- und Aufräumarbeiten"),L78,(IF((D78="Begutachtung durch Sachverständige"),L78,(IF((D78="Sonstige Leistungen"),L78,(IF((D78="Maßnahmen zur Schadensminimierung"),L78,0)))))))))</f>
        <v>0</v>
      </c>
      <c r="N78" s="116">
        <f>H78+K78+M78</f>
        <v>0</v>
      </c>
      <c r="O78" s="68"/>
    </row>
    <row r="79" spans="1:15" ht="56.25" customHeight="1" thickBot="1" x14ac:dyDescent="0.25">
      <c r="A79" s="115"/>
      <c r="B79" s="119" t="s">
        <v>98</v>
      </c>
      <c r="C79" s="13"/>
      <c r="D79" s="13"/>
      <c r="E79" s="13"/>
      <c r="F79" s="61"/>
      <c r="G79" s="62"/>
      <c r="H79" s="63">
        <f t="shared" ref="H79" si="14">IF((D79="Ersatzbeschaffung"),(F79-G79),0)</f>
        <v>0</v>
      </c>
      <c r="I79" s="14"/>
      <c r="J79" s="14"/>
      <c r="K79" s="15">
        <f t="shared" ref="K79" si="15">IF((D79="Reparatur/Wiederherstellung"),MIN(J79,I79),0)</f>
        <v>0</v>
      </c>
      <c r="L79" s="14"/>
      <c r="M79" s="15">
        <f t="shared" si="0"/>
        <v>0</v>
      </c>
      <c r="N79" s="117">
        <f t="shared" si="7"/>
        <v>0</v>
      </c>
      <c r="O79" s="71"/>
    </row>
    <row r="80" spans="1:15" ht="60.75" thickBot="1" x14ac:dyDescent="0.25">
      <c r="A80" s="109"/>
      <c r="B80" s="110" t="s">
        <v>17</v>
      </c>
      <c r="C80" s="111"/>
      <c r="D80" s="110"/>
      <c r="E80" s="110"/>
      <c r="F80" s="112">
        <f t="shared" ref="F80:N80" si="16">SUM(F26:F79)</f>
        <v>0</v>
      </c>
      <c r="G80" s="112">
        <f t="shared" si="16"/>
        <v>0</v>
      </c>
      <c r="H80" s="113">
        <f t="shared" si="16"/>
        <v>0</v>
      </c>
      <c r="I80" s="112">
        <f t="shared" si="16"/>
        <v>0</v>
      </c>
      <c r="J80" s="112">
        <f t="shared" si="16"/>
        <v>0</v>
      </c>
      <c r="K80" s="113">
        <f t="shared" si="16"/>
        <v>0</v>
      </c>
      <c r="L80" s="112">
        <f t="shared" si="16"/>
        <v>0</v>
      </c>
      <c r="M80" s="113">
        <f t="shared" si="16"/>
        <v>0</v>
      </c>
      <c r="N80" s="113">
        <f t="shared" si="16"/>
        <v>0</v>
      </c>
      <c r="O80" s="114" t="str">
        <f>IF(N80&lt;10000,"Die gemäß Nr. 6.1 der Förderrichtlinien mindestens erforderliche Schadenshöhe von 10.000,00 EUR wird nicht erreicht. Eine Förderung ist daher nicht möglich.","")</f>
        <v>Die gemäß Nr. 6.1 der Förderrichtlinien mindestens erforderliche Schadenshöhe von 10.000,00 EUR wird nicht erreicht. Eine Förderung ist daher nicht möglich.</v>
      </c>
    </row>
    <row r="81" spans="1:15" x14ac:dyDescent="0.2">
      <c r="A81" s="20"/>
      <c r="B81" s="20"/>
      <c r="C81" s="23"/>
      <c r="D81" s="20"/>
      <c r="E81" s="20"/>
      <c r="F81" s="20"/>
      <c r="G81" s="20"/>
      <c r="H81" s="20"/>
      <c r="I81" s="20"/>
      <c r="J81" s="20"/>
      <c r="K81" s="20"/>
      <c r="L81" s="20"/>
      <c r="M81" s="20"/>
      <c r="N81" s="20"/>
      <c r="O81" s="20"/>
    </row>
    <row r="82" spans="1:15" ht="15" x14ac:dyDescent="0.25">
      <c r="A82" s="20"/>
      <c r="B82" s="81"/>
      <c r="C82" s="23"/>
      <c r="D82" s="20"/>
      <c r="E82" s="59"/>
      <c r="F82" s="20"/>
      <c r="G82" s="20"/>
      <c r="H82" s="20"/>
      <c r="I82" s="20"/>
      <c r="J82" s="20"/>
      <c r="K82" s="20"/>
      <c r="L82" s="20"/>
      <c r="M82" s="20"/>
      <c r="N82" s="20"/>
      <c r="O82" s="20"/>
    </row>
    <row r="83" spans="1:15" x14ac:dyDescent="0.2">
      <c r="A83" s="20"/>
      <c r="B83" s="20"/>
      <c r="C83" s="23"/>
      <c r="D83" s="20"/>
      <c r="E83" s="20"/>
      <c r="F83" s="20"/>
      <c r="G83" s="20"/>
      <c r="H83" s="20"/>
      <c r="I83" s="20"/>
      <c r="J83" s="20"/>
      <c r="K83" s="20"/>
      <c r="L83" s="20"/>
      <c r="M83" s="20"/>
      <c r="N83" s="20"/>
      <c r="O83" s="20"/>
    </row>
    <row r="84" spans="1:15" x14ac:dyDescent="0.2">
      <c r="A84" s="20"/>
      <c r="B84" s="20"/>
      <c r="C84" s="23"/>
      <c r="D84" s="20"/>
      <c r="E84" s="20"/>
      <c r="F84" s="20"/>
      <c r="G84" s="20"/>
      <c r="H84" s="20"/>
      <c r="I84" s="20"/>
      <c r="J84" s="20"/>
      <c r="K84" s="20"/>
      <c r="L84" s="20"/>
      <c r="M84" s="20"/>
      <c r="N84" s="20"/>
      <c r="O84" s="20"/>
    </row>
    <row r="85" spans="1:15" x14ac:dyDescent="0.2">
      <c r="A85" s="20"/>
      <c r="B85" s="20"/>
      <c r="C85" s="23"/>
      <c r="D85" s="20"/>
      <c r="E85" s="20"/>
      <c r="F85" s="20"/>
      <c r="G85" s="20"/>
      <c r="H85" s="20"/>
      <c r="I85" s="20"/>
      <c r="J85" s="20"/>
      <c r="K85" s="20"/>
      <c r="L85" s="20"/>
      <c r="M85" s="20"/>
      <c r="N85" s="20"/>
      <c r="O85" s="20"/>
    </row>
    <row r="86" spans="1:15" ht="20.25" x14ac:dyDescent="0.3">
      <c r="A86" s="84" t="s">
        <v>59</v>
      </c>
      <c r="B86" s="20"/>
      <c r="C86" s="23"/>
      <c r="D86" s="20"/>
      <c r="E86" s="20"/>
      <c r="F86" s="20"/>
      <c r="G86" s="20"/>
      <c r="H86" s="20"/>
      <c r="I86" s="20"/>
      <c r="J86" s="20"/>
      <c r="K86" s="20"/>
      <c r="L86" s="20"/>
      <c r="M86" s="20"/>
      <c r="N86" s="20"/>
      <c r="O86" s="20"/>
    </row>
    <row r="87" spans="1:15" x14ac:dyDescent="0.2">
      <c r="A87" s="20"/>
      <c r="B87" s="20"/>
      <c r="C87" s="23"/>
      <c r="D87" s="20"/>
      <c r="E87" s="20"/>
      <c r="F87" s="20"/>
      <c r="G87" s="20"/>
      <c r="H87" s="20"/>
      <c r="I87" s="20"/>
      <c r="J87" s="20"/>
      <c r="K87" s="20"/>
      <c r="L87" s="20"/>
      <c r="M87" s="20"/>
      <c r="N87" s="20"/>
      <c r="O87" s="20"/>
    </row>
    <row r="88" spans="1:15" ht="51" customHeight="1" x14ac:dyDescent="0.2">
      <c r="A88" s="20"/>
      <c r="B88" s="142" t="s">
        <v>93</v>
      </c>
      <c r="C88" s="142"/>
      <c r="D88" s="142"/>
      <c r="E88" s="142"/>
      <c r="F88" s="142"/>
      <c r="G88" s="142"/>
      <c r="H88" s="142"/>
      <c r="I88" s="142"/>
      <c r="J88" s="142"/>
      <c r="K88" s="142"/>
      <c r="L88" s="143" t="s">
        <v>60</v>
      </c>
      <c r="M88" s="144"/>
      <c r="N88" s="22"/>
      <c r="O88" s="22"/>
    </row>
    <row r="89" spans="1:15" x14ac:dyDescent="0.2">
      <c r="A89" s="20"/>
      <c r="B89" s="20"/>
      <c r="C89" s="23"/>
      <c r="D89" s="20"/>
      <c r="E89" s="20"/>
      <c r="F89" s="20"/>
      <c r="G89" s="20"/>
      <c r="H89" s="20"/>
      <c r="I89" s="20"/>
      <c r="J89" s="20"/>
      <c r="K89" s="20"/>
      <c r="L89" s="20"/>
      <c r="M89" s="20"/>
      <c r="N89" s="20"/>
      <c r="O89" s="20"/>
    </row>
    <row r="90" spans="1:15" ht="29.25" customHeight="1" x14ac:dyDescent="0.2">
      <c r="A90" s="20"/>
      <c r="B90" s="142" t="s">
        <v>81</v>
      </c>
      <c r="C90" s="142"/>
      <c r="D90" s="142"/>
      <c r="E90" s="142"/>
      <c r="F90" s="142"/>
      <c r="G90" s="142"/>
      <c r="H90" s="142"/>
      <c r="I90" s="142"/>
      <c r="J90" s="142"/>
      <c r="K90" s="142"/>
      <c r="L90" s="20"/>
      <c r="M90" s="20"/>
      <c r="N90" s="20"/>
      <c r="O90" s="20"/>
    </row>
    <row r="91" spans="1:15" ht="14.25" customHeight="1" x14ac:dyDescent="0.2">
      <c r="A91" s="20"/>
      <c r="B91" s="20"/>
      <c r="C91" s="23"/>
      <c r="D91" s="20"/>
      <c r="E91" s="20"/>
      <c r="F91" s="20"/>
      <c r="G91" s="20"/>
      <c r="H91" s="20"/>
      <c r="I91" s="20"/>
      <c r="J91" s="20"/>
      <c r="K91" s="20"/>
      <c r="L91" s="20"/>
      <c r="M91" s="20"/>
      <c r="O91" s="20"/>
    </row>
    <row r="92" spans="1:15" ht="20.25" customHeight="1" x14ac:dyDescent="0.2">
      <c r="A92" s="20"/>
      <c r="B92" s="88"/>
      <c r="C92" s="89"/>
      <c r="D92" s="90" t="s">
        <v>63</v>
      </c>
      <c r="E92" s="91" t="s">
        <v>64</v>
      </c>
      <c r="F92" s="20"/>
      <c r="G92" s="20"/>
      <c r="H92" s="20"/>
      <c r="I92" s="20"/>
      <c r="J92" s="20"/>
      <c r="K92" s="20"/>
      <c r="L92" s="20"/>
      <c r="M92" s="20"/>
      <c r="O92" s="20"/>
    </row>
    <row r="93" spans="1:15" ht="18.75" customHeight="1" x14ac:dyDescent="0.2">
      <c r="A93" s="20"/>
      <c r="B93" s="140" t="s">
        <v>61</v>
      </c>
      <c r="C93" s="141"/>
      <c r="D93" s="92"/>
      <c r="E93" s="92"/>
      <c r="F93" s="20"/>
      <c r="G93" s="20"/>
      <c r="H93" s="20"/>
      <c r="I93" s="20"/>
      <c r="J93" s="20"/>
      <c r="K93" s="20"/>
      <c r="L93" s="20"/>
      <c r="M93" s="20"/>
      <c r="O93" s="20"/>
    </row>
    <row r="94" spans="1:15" ht="28.5" customHeight="1" x14ac:dyDescent="0.2">
      <c r="A94" s="20"/>
      <c r="B94" s="140" t="s">
        <v>62</v>
      </c>
      <c r="C94" s="141"/>
      <c r="D94" s="92"/>
      <c r="E94" s="92"/>
      <c r="F94" s="20"/>
      <c r="G94" s="20"/>
      <c r="H94" s="20"/>
      <c r="I94" s="20"/>
      <c r="J94" s="20"/>
      <c r="K94" s="20"/>
      <c r="L94" s="20"/>
      <c r="M94" s="20"/>
      <c r="N94" s="20"/>
      <c r="O94" s="20"/>
    </row>
    <row r="95" spans="1:15" x14ac:dyDescent="0.2">
      <c r="A95" s="20"/>
      <c r="B95" s="20"/>
      <c r="C95" s="23"/>
      <c r="D95" s="20"/>
      <c r="E95" s="20"/>
      <c r="F95" s="20"/>
      <c r="G95" s="20"/>
      <c r="H95" s="20"/>
      <c r="I95" s="20"/>
      <c r="J95" s="20"/>
      <c r="K95" s="20"/>
      <c r="L95" s="20"/>
      <c r="M95" s="20"/>
      <c r="N95" s="20"/>
      <c r="O95" s="20"/>
    </row>
    <row r="96" spans="1:15" x14ac:dyDescent="0.2">
      <c r="A96" s="20"/>
      <c r="B96" s="20"/>
      <c r="C96" s="23"/>
      <c r="D96" s="20"/>
      <c r="E96" s="20"/>
      <c r="F96" s="20"/>
      <c r="G96" s="20"/>
      <c r="H96" s="20"/>
      <c r="I96" s="20"/>
      <c r="J96" s="20"/>
      <c r="K96" s="20"/>
      <c r="L96" s="20"/>
      <c r="M96" s="20"/>
      <c r="N96" s="20"/>
      <c r="O96" s="20"/>
    </row>
    <row r="97" spans="1:15" x14ac:dyDescent="0.2">
      <c r="A97" s="20"/>
      <c r="B97" s="20"/>
      <c r="C97" s="23"/>
      <c r="D97" s="20"/>
      <c r="E97" s="20"/>
      <c r="F97" s="20"/>
      <c r="G97" s="20"/>
      <c r="H97" s="20"/>
      <c r="I97" s="20"/>
      <c r="J97" s="20"/>
      <c r="K97" s="20"/>
      <c r="L97" s="20"/>
      <c r="M97" s="20"/>
      <c r="N97" s="20"/>
      <c r="O97" s="20"/>
    </row>
    <row r="98" spans="1:15" x14ac:dyDescent="0.2">
      <c r="A98" s="20"/>
      <c r="B98" s="20"/>
      <c r="C98" s="23"/>
      <c r="D98" s="20"/>
      <c r="E98" s="20"/>
      <c r="F98" s="20"/>
      <c r="G98" s="20"/>
      <c r="H98" s="20"/>
      <c r="I98" s="20"/>
      <c r="J98" s="20"/>
      <c r="K98" s="20"/>
      <c r="L98" s="20"/>
      <c r="M98" s="20"/>
      <c r="N98" s="20"/>
      <c r="O98" s="20"/>
    </row>
    <row r="99" spans="1:15" x14ac:dyDescent="0.2">
      <c r="A99" s="20"/>
      <c r="B99" s="20"/>
      <c r="C99" s="23"/>
      <c r="D99" s="20"/>
      <c r="E99" s="20"/>
      <c r="F99" s="20"/>
      <c r="G99" s="20"/>
      <c r="H99" s="20"/>
      <c r="I99" s="20"/>
      <c r="J99" s="20"/>
      <c r="K99" s="20"/>
      <c r="L99" s="20"/>
      <c r="M99" s="20"/>
      <c r="N99" s="20"/>
      <c r="O99" s="20"/>
    </row>
    <row r="100" spans="1:15" ht="20.25" x14ac:dyDescent="0.3">
      <c r="A100" s="84" t="s">
        <v>85</v>
      </c>
      <c r="B100" s="20"/>
      <c r="C100" s="23"/>
      <c r="D100" s="20"/>
      <c r="E100" s="20"/>
      <c r="F100" s="20"/>
      <c r="G100" s="20"/>
      <c r="H100" s="20"/>
      <c r="I100" s="20"/>
      <c r="J100" s="20"/>
      <c r="K100" s="20"/>
      <c r="L100" s="20"/>
      <c r="M100" s="20"/>
      <c r="N100" s="20"/>
      <c r="O100" s="20"/>
    </row>
    <row r="101" spans="1:15" x14ac:dyDescent="0.2">
      <c r="A101" s="20"/>
      <c r="B101" s="20"/>
      <c r="C101" s="23"/>
      <c r="D101" s="20"/>
      <c r="E101" s="20"/>
      <c r="F101" s="20"/>
      <c r="G101" s="20"/>
      <c r="H101" s="20"/>
      <c r="I101" s="20"/>
      <c r="J101" s="20"/>
      <c r="K101" s="20"/>
      <c r="L101" s="20"/>
      <c r="M101" s="20"/>
      <c r="N101" s="20"/>
      <c r="O101" s="20"/>
    </row>
    <row r="102" spans="1:15" ht="15" x14ac:dyDescent="0.25">
      <c r="A102" s="86" t="s">
        <v>52</v>
      </c>
      <c r="B102" s="87"/>
      <c r="C102" s="86"/>
      <c r="D102" s="86"/>
      <c r="E102" s="86"/>
      <c r="F102" s="86"/>
      <c r="G102" s="86"/>
      <c r="H102" s="86"/>
      <c r="I102" s="86"/>
      <c r="J102" s="86"/>
      <c r="K102" s="86"/>
      <c r="L102" s="86"/>
      <c r="M102" s="86"/>
      <c r="N102" s="86"/>
      <c r="O102" s="85"/>
    </row>
    <row r="103" spans="1:15" ht="20.25" customHeight="1" x14ac:dyDescent="0.2">
      <c r="A103" s="104" t="s">
        <v>76</v>
      </c>
      <c r="B103" s="139" t="s">
        <v>86</v>
      </c>
      <c r="C103" s="139"/>
      <c r="D103" s="139"/>
      <c r="E103" s="139"/>
      <c r="F103" s="139"/>
      <c r="G103" s="139"/>
      <c r="H103" s="139"/>
      <c r="I103" s="139"/>
      <c r="J103" s="139"/>
      <c r="K103" s="139"/>
      <c r="L103" s="139"/>
      <c r="M103" s="139"/>
      <c r="N103" s="139"/>
      <c r="O103" s="139"/>
    </row>
    <row r="104" spans="1:15" ht="33" customHeight="1" x14ac:dyDescent="0.2">
      <c r="A104" s="97" t="s">
        <v>77</v>
      </c>
      <c r="B104" s="138" t="s">
        <v>53</v>
      </c>
      <c r="C104" s="138"/>
      <c r="D104" s="138"/>
      <c r="E104" s="138"/>
      <c r="F104" s="138"/>
      <c r="G104" s="138"/>
      <c r="H104" s="138"/>
      <c r="I104" s="138"/>
      <c r="J104" s="138"/>
      <c r="K104" s="138"/>
      <c r="L104" s="138"/>
      <c r="M104" s="138"/>
      <c r="N104" s="138"/>
      <c r="O104" s="138"/>
    </row>
    <row r="105" spans="1:15" ht="34.5" customHeight="1" x14ac:dyDescent="0.2">
      <c r="A105" s="97" t="s">
        <v>78</v>
      </c>
      <c r="B105" s="137" t="s">
        <v>73</v>
      </c>
      <c r="C105" s="139"/>
      <c r="D105" s="139"/>
      <c r="E105" s="139"/>
      <c r="F105" s="139"/>
      <c r="G105" s="139"/>
      <c r="H105" s="139"/>
      <c r="I105" s="139"/>
      <c r="J105" s="139"/>
      <c r="K105" s="139"/>
      <c r="L105" s="139"/>
      <c r="M105" s="139"/>
      <c r="N105" s="139"/>
      <c r="O105" s="139"/>
    </row>
    <row r="106" spans="1:15" s="105" customFormat="1" ht="21" customHeight="1" x14ac:dyDescent="0.2">
      <c r="A106" s="97" t="s">
        <v>79</v>
      </c>
      <c r="B106" s="137" t="s">
        <v>54</v>
      </c>
      <c r="C106" s="137"/>
      <c r="D106" s="137"/>
      <c r="E106" s="137"/>
      <c r="F106" s="137"/>
      <c r="G106" s="137"/>
      <c r="H106" s="137"/>
      <c r="I106" s="137"/>
      <c r="J106" s="137"/>
      <c r="K106" s="137"/>
      <c r="L106" s="137"/>
      <c r="M106" s="137"/>
      <c r="N106" s="137"/>
      <c r="O106" s="137"/>
    </row>
    <row r="107" spans="1:15" ht="30.75" customHeight="1" x14ac:dyDescent="0.2">
      <c r="A107" s="97" t="s">
        <v>80</v>
      </c>
      <c r="B107" s="137" t="s">
        <v>75</v>
      </c>
      <c r="C107" s="137"/>
      <c r="D107" s="137"/>
      <c r="E107" s="137"/>
      <c r="F107" s="137"/>
      <c r="G107" s="137"/>
      <c r="H107" s="137"/>
      <c r="I107" s="137"/>
      <c r="J107" s="137"/>
      <c r="K107" s="137"/>
      <c r="L107" s="137"/>
      <c r="M107" s="137"/>
      <c r="N107" s="137"/>
      <c r="O107" s="137"/>
    </row>
    <row r="108" spans="1:15" ht="9.9499999999999993" customHeight="1" x14ac:dyDescent="0.25">
      <c r="A108" s="20"/>
      <c r="B108" s="79"/>
      <c r="C108" s="79"/>
      <c r="D108" s="79"/>
      <c r="E108" s="79"/>
      <c r="F108" s="79"/>
      <c r="G108" s="79"/>
      <c r="H108" s="79"/>
      <c r="I108" s="79"/>
      <c r="J108" s="79"/>
      <c r="K108" s="79"/>
      <c r="L108" s="79"/>
      <c r="M108" s="79"/>
      <c r="N108" s="79"/>
      <c r="O108" s="20"/>
    </row>
    <row r="109" spans="1:15" ht="9.9499999999999993" customHeight="1" x14ac:dyDescent="0.25">
      <c r="A109" s="20"/>
      <c r="B109" s="79"/>
      <c r="C109" s="79"/>
      <c r="D109" s="79"/>
      <c r="E109" s="79"/>
      <c r="F109" s="79"/>
      <c r="G109" s="79"/>
      <c r="H109" s="79"/>
      <c r="I109" s="79"/>
      <c r="J109" s="79"/>
      <c r="K109" s="79"/>
      <c r="L109" s="79"/>
      <c r="M109" s="79"/>
      <c r="N109" s="79"/>
      <c r="O109" s="20"/>
    </row>
    <row r="110" spans="1:15" ht="9.9499999999999993" customHeight="1" x14ac:dyDescent="0.25">
      <c r="A110" s="20"/>
      <c r="B110" s="79"/>
      <c r="C110" s="79"/>
      <c r="D110" s="79"/>
      <c r="E110" s="79"/>
      <c r="F110" s="79"/>
      <c r="G110" s="79"/>
      <c r="H110" s="79"/>
      <c r="I110" s="79"/>
      <c r="J110" s="79"/>
      <c r="K110" s="79"/>
      <c r="L110" s="79"/>
      <c r="M110" s="79"/>
      <c r="N110" s="79"/>
      <c r="O110" s="20"/>
    </row>
    <row r="111" spans="1:15" ht="9.9499999999999993" customHeight="1" x14ac:dyDescent="0.25">
      <c r="A111" s="20"/>
      <c r="B111" s="79"/>
      <c r="C111" s="79"/>
      <c r="D111" s="79"/>
      <c r="E111" s="79"/>
      <c r="F111" s="79"/>
      <c r="G111" s="79"/>
      <c r="H111" s="79"/>
      <c r="I111" s="79"/>
      <c r="J111" s="79"/>
      <c r="K111" s="79"/>
      <c r="L111" s="79"/>
      <c r="M111" s="79"/>
      <c r="N111" s="79"/>
      <c r="O111" s="20"/>
    </row>
    <row r="112" spans="1:15" ht="9.9499999999999993" customHeight="1" x14ac:dyDescent="0.25">
      <c r="A112" s="20"/>
      <c r="B112" s="79"/>
      <c r="C112" s="79"/>
      <c r="D112" s="79"/>
      <c r="E112" s="79"/>
      <c r="F112" s="79"/>
      <c r="G112" s="79"/>
      <c r="H112" s="79"/>
      <c r="I112" s="79"/>
      <c r="J112" s="79"/>
      <c r="K112" s="79"/>
      <c r="L112" s="79"/>
      <c r="M112" s="79"/>
      <c r="N112" s="79"/>
      <c r="O112" s="20"/>
    </row>
    <row r="113" spans="1:15" ht="9.9499999999999993" customHeight="1" x14ac:dyDescent="0.25">
      <c r="A113" s="20"/>
      <c r="B113" s="79"/>
      <c r="C113" s="79"/>
      <c r="D113" s="79"/>
      <c r="E113" s="79"/>
      <c r="F113" s="79"/>
      <c r="G113" s="79"/>
      <c r="H113" s="79"/>
      <c r="I113" s="79"/>
      <c r="J113" s="79"/>
      <c r="K113" s="79"/>
      <c r="L113" s="79"/>
      <c r="M113" s="79"/>
      <c r="N113" s="79"/>
      <c r="O113" s="20"/>
    </row>
    <row r="114" spans="1:15" ht="9.9499999999999993" customHeight="1" x14ac:dyDescent="0.25">
      <c r="A114" s="20"/>
      <c r="B114" s="79"/>
      <c r="C114" s="79"/>
      <c r="D114" s="79"/>
      <c r="E114" s="79"/>
      <c r="F114" s="79"/>
      <c r="G114" s="79"/>
      <c r="H114" s="79"/>
      <c r="I114" s="79"/>
      <c r="J114" s="79"/>
      <c r="K114" s="79"/>
      <c r="L114" s="79"/>
      <c r="M114" s="79"/>
      <c r="N114" s="79"/>
      <c r="O114" s="20"/>
    </row>
    <row r="115" spans="1:15" ht="9.9499999999999993" customHeight="1" x14ac:dyDescent="0.25">
      <c r="A115" s="20"/>
      <c r="B115" s="79"/>
      <c r="C115" s="79"/>
      <c r="D115" s="79"/>
      <c r="E115" s="79"/>
      <c r="F115" s="79"/>
      <c r="G115" s="79"/>
      <c r="H115" s="79"/>
      <c r="I115" s="79"/>
      <c r="J115" s="79"/>
      <c r="K115" s="79"/>
      <c r="L115" s="79"/>
      <c r="M115" s="79"/>
      <c r="N115" s="79"/>
      <c r="O115" s="20"/>
    </row>
    <row r="116" spans="1:15" ht="9.9499999999999993" customHeight="1" x14ac:dyDescent="0.25">
      <c r="A116" s="20"/>
      <c r="B116" s="79"/>
      <c r="C116" s="79"/>
      <c r="D116" s="79"/>
      <c r="E116" s="79"/>
      <c r="F116" s="79"/>
      <c r="G116" s="79"/>
      <c r="H116" s="79"/>
      <c r="I116" s="79"/>
      <c r="J116" s="79"/>
      <c r="K116" s="79"/>
      <c r="L116" s="79"/>
      <c r="M116" s="79"/>
      <c r="N116" s="79"/>
      <c r="O116" s="20"/>
    </row>
    <row r="117" spans="1:15" ht="9.9499999999999993" customHeight="1" x14ac:dyDescent="0.2">
      <c r="A117" s="20"/>
      <c r="B117" s="43"/>
      <c r="C117" s="43"/>
      <c r="D117" s="43"/>
      <c r="E117" s="43"/>
      <c r="F117" s="43"/>
      <c r="G117" s="43"/>
      <c r="H117" s="43"/>
      <c r="I117" s="43"/>
      <c r="J117" s="43"/>
      <c r="K117" s="43"/>
      <c r="L117" s="43"/>
      <c r="M117" s="43"/>
      <c r="N117" s="43"/>
      <c r="O117" s="20"/>
    </row>
    <row r="118" spans="1:15" ht="12.75" x14ac:dyDescent="0.2">
      <c r="A118" s="44"/>
      <c r="B118" s="44"/>
      <c r="C118" s="45"/>
      <c r="D118" s="45"/>
      <c r="E118" s="46"/>
      <c r="F118" s="46"/>
      <c r="G118" s="46"/>
      <c r="H118" s="46"/>
      <c r="I118" s="46"/>
      <c r="J118" s="46"/>
      <c r="K118" s="46"/>
      <c r="L118" s="44"/>
      <c r="M118" s="44"/>
      <c r="N118" s="44"/>
      <c r="O118" s="44"/>
    </row>
    <row r="119" spans="1:15" ht="12.75" x14ac:dyDescent="0.2">
      <c r="A119" s="44"/>
      <c r="B119" s="44"/>
      <c r="C119" s="45"/>
      <c r="D119" s="45"/>
      <c r="E119" s="46"/>
      <c r="F119" s="46"/>
      <c r="G119" s="46"/>
      <c r="H119" s="46"/>
      <c r="I119" s="46"/>
      <c r="J119" s="46"/>
      <c r="K119" s="46"/>
      <c r="L119" s="44"/>
      <c r="M119" s="44"/>
      <c r="N119" s="44"/>
      <c r="O119" s="44"/>
    </row>
    <row r="120" spans="1:15" ht="12.75" x14ac:dyDescent="0.2">
      <c r="A120" s="44"/>
      <c r="B120" s="47"/>
      <c r="C120" s="47"/>
      <c r="D120" s="47"/>
      <c r="E120" s="47"/>
      <c r="F120" s="44"/>
      <c r="G120" s="44"/>
      <c r="H120" s="44"/>
      <c r="I120" s="47"/>
      <c r="J120" s="47"/>
      <c r="K120" s="47"/>
      <c r="L120" s="47"/>
      <c r="M120" s="47"/>
      <c r="N120" s="47"/>
      <c r="O120" s="44"/>
    </row>
    <row r="121" spans="1:15" ht="12.75" x14ac:dyDescent="0.2">
      <c r="A121" s="44"/>
      <c r="B121" s="48" t="s">
        <v>11</v>
      </c>
      <c r="C121" s="48" t="s">
        <v>12</v>
      </c>
      <c r="D121" s="48"/>
      <c r="E121" s="48"/>
      <c r="F121" s="44"/>
      <c r="G121" s="44"/>
      <c r="H121" s="44"/>
      <c r="I121" s="48" t="s">
        <v>11</v>
      </c>
      <c r="K121" s="48" t="s">
        <v>13</v>
      </c>
      <c r="L121" s="48"/>
      <c r="M121" s="48"/>
      <c r="N121" s="44"/>
      <c r="O121" s="44"/>
    </row>
    <row r="122" spans="1:15" ht="12.75" x14ac:dyDescent="0.2">
      <c r="A122" s="44"/>
      <c r="B122" s="44"/>
      <c r="C122" s="45"/>
      <c r="D122" s="45"/>
      <c r="E122" s="46"/>
      <c r="F122" s="46"/>
      <c r="G122" s="46"/>
      <c r="H122" s="46"/>
      <c r="I122" s="46"/>
      <c r="J122" s="46"/>
      <c r="K122" s="46"/>
      <c r="L122" s="44"/>
      <c r="M122" s="44"/>
      <c r="N122" s="44"/>
      <c r="O122" s="44"/>
    </row>
    <row r="123" spans="1:15" ht="12.75" x14ac:dyDescent="0.2">
      <c r="A123" s="44"/>
      <c r="B123" s="44"/>
      <c r="C123" s="45"/>
      <c r="D123" s="45"/>
      <c r="E123" s="46"/>
      <c r="F123" s="46"/>
      <c r="G123" s="46"/>
      <c r="H123" s="46"/>
      <c r="I123" s="46"/>
      <c r="J123" s="46"/>
      <c r="K123" s="46"/>
      <c r="L123" s="44"/>
      <c r="M123" s="44"/>
      <c r="N123" s="44"/>
      <c r="O123" s="44"/>
    </row>
    <row r="124" spans="1:15" ht="20.25" x14ac:dyDescent="0.3">
      <c r="A124" s="100"/>
      <c r="B124" s="59"/>
      <c r="C124" s="58"/>
      <c r="D124" s="59"/>
      <c r="E124" s="59"/>
      <c r="F124" s="59"/>
      <c r="G124" s="59"/>
      <c r="H124" s="59"/>
      <c r="I124" s="59"/>
      <c r="J124" s="59"/>
      <c r="K124" s="59"/>
      <c r="L124" s="59"/>
      <c r="M124" s="59"/>
      <c r="N124" s="59"/>
      <c r="O124" s="59"/>
    </row>
    <row r="125" spans="1:15" ht="20.25" x14ac:dyDescent="0.3">
      <c r="A125" s="100"/>
      <c r="B125" s="100"/>
      <c r="C125" s="100"/>
      <c r="D125" s="100"/>
      <c r="E125" s="100"/>
      <c r="F125" s="100"/>
      <c r="G125" s="100"/>
      <c r="H125" s="100"/>
      <c r="I125" s="100"/>
      <c r="J125" s="100"/>
      <c r="K125" s="100"/>
      <c r="L125" s="100"/>
      <c r="M125" s="100"/>
      <c r="N125" s="100"/>
      <c r="O125" s="100"/>
    </row>
    <row r="126" spans="1:15" ht="20.25" x14ac:dyDescent="0.3">
      <c r="A126" s="100"/>
      <c r="B126" s="100"/>
      <c r="C126" s="100"/>
      <c r="D126" s="100"/>
      <c r="E126" s="100"/>
      <c r="F126" s="100"/>
      <c r="G126" s="100"/>
      <c r="H126" s="100"/>
      <c r="I126" s="100"/>
      <c r="J126" s="100"/>
      <c r="K126" s="100"/>
      <c r="L126" s="100"/>
      <c r="M126" s="100"/>
      <c r="N126" s="100"/>
      <c r="O126" s="100"/>
    </row>
    <row r="127" spans="1:15" ht="35.25" customHeight="1" x14ac:dyDescent="0.3">
      <c r="A127" s="100"/>
      <c r="B127" s="100"/>
      <c r="C127" s="100"/>
      <c r="D127" s="100"/>
      <c r="E127" s="100"/>
      <c r="F127" s="100"/>
      <c r="G127" s="100"/>
      <c r="H127" s="100"/>
      <c r="I127" s="100"/>
      <c r="J127" s="100"/>
      <c r="K127" s="100"/>
      <c r="L127" s="100"/>
      <c r="M127" s="100"/>
      <c r="N127" s="100"/>
      <c r="O127" s="100"/>
    </row>
    <row r="128" spans="1:15" ht="35.25" customHeight="1" x14ac:dyDescent="0.3">
      <c r="A128" s="100"/>
      <c r="B128" s="100"/>
      <c r="C128" s="100"/>
      <c r="D128" s="100"/>
      <c r="E128" s="100"/>
      <c r="F128" s="100"/>
      <c r="G128" s="100"/>
      <c r="H128" s="100"/>
      <c r="I128" s="100"/>
      <c r="J128" s="100"/>
      <c r="K128" s="100"/>
      <c r="L128" s="100"/>
      <c r="M128" s="100"/>
      <c r="N128" s="100"/>
      <c r="O128" s="100"/>
    </row>
    <row r="129" spans="1:15" ht="35.25" customHeight="1" x14ac:dyDescent="0.3">
      <c r="A129" s="100"/>
      <c r="B129" s="100"/>
      <c r="C129" s="100"/>
      <c r="D129" s="100"/>
      <c r="E129" s="100"/>
      <c r="F129" s="100"/>
      <c r="G129" s="100"/>
      <c r="H129" s="100"/>
      <c r="I129" s="100"/>
      <c r="J129" s="100"/>
      <c r="K129" s="100"/>
      <c r="L129" s="100"/>
      <c r="M129" s="100"/>
      <c r="N129" s="100"/>
      <c r="O129" s="100"/>
    </row>
    <row r="130" spans="1:15" ht="29.25" customHeight="1" x14ac:dyDescent="0.3">
      <c r="A130" s="100"/>
      <c r="B130" s="100"/>
      <c r="C130" s="100"/>
      <c r="D130" s="100"/>
      <c r="E130" s="100"/>
      <c r="F130" s="100"/>
      <c r="G130" s="100"/>
      <c r="H130" s="100"/>
      <c r="I130" s="100"/>
      <c r="J130" s="100"/>
      <c r="K130" s="100"/>
      <c r="L130" s="100"/>
      <c r="M130" s="100"/>
      <c r="N130" s="100"/>
      <c r="O130" s="100"/>
    </row>
    <row r="131" spans="1:15" ht="30.75" customHeight="1" x14ac:dyDescent="0.3">
      <c r="A131" s="100"/>
      <c r="B131" s="100"/>
      <c r="C131" s="100"/>
      <c r="D131" s="100"/>
      <c r="E131" s="100"/>
      <c r="F131" s="100"/>
      <c r="G131" s="100"/>
      <c r="H131" s="100"/>
      <c r="I131" s="100"/>
      <c r="J131" s="100"/>
      <c r="K131" s="100"/>
      <c r="L131" s="100"/>
      <c r="M131" s="100"/>
      <c r="N131" s="100"/>
      <c r="O131" s="100"/>
    </row>
    <row r="132" spans="1:15" ht="20.25" x14ac:dyDescent="0.3">
      <c r="A132" s="100"/>
      <c r="B132" s="100"/>
      <c r="C132" s="100"/>
      <c r="D132" s="100"/>
      <c r="E132" s="100"/>
      <c r="F132" s="100"/>
      <c r="G132" s="100"/>
      <c r="H132" s="100"/>
      <c r="I132" s="100"/>
      <c r="J132" s="100"/>
      <c r="K132" s="100"/>
      <c r="L132" s="100"/>
      <c r="M132" s="100"/>
      <c r="N132" s="100"/>
      <c r="O132" s="100"/>
    </row>
    <row r="133" spans="1:15" ht="20.25" x14ac:dyDescent="0.3">
      <c r="A133" s="100"/>
      <c r="B133" s="100"/>
      <c r="C133" s="100"/>
      <c r="D133" s="100"/>
      <c r="E133" s="100"/>
      <c r="F133" s="100"/>
      <c r="G133" s="100"/>
      <c r="H133" s="100"/>
      <c r="I133" s="100"/>
      <c r="J133" s="100"/>
      <c r="K133" s="100"/>
      <c r="L133" s="100"/>
      <c r="M133" s="100"/>
      <c r="N133" s="100"/>
      <c r="O133" s="100"/>
    </row>
    <row r="134" spans="1:15" ht="26.25" customHeight="1" x14ac:dyDescent="0.3">
      <c r="A134" s="100"/>
      <c r="B134" s="100"/>
      <c r="C134" s="100"/>
      <c r="D134" s="100"/>
      <c r="E134" s="100"/>
      <c r="F134" s="100"/>
      <c r="G134" s="100"/>
      <c r="H134" s="100"/>
      <c r="I134" s="100"/>
      <c r="J134" s="100"/>
      <c r="K134" s="100"/>
      <c r="L134" s="100"/>
      <c r="M134" s="100"/>
      <c r="N134" s="100"/>
      <c r="O134" s="100"/>
    </row>
    <row r="135" spans="1:15" ht="20.25" x14ac:dyDescent="0.3">
      <c r="A135" s="100"/>
      <c r="B135" s="100"/>
      <c r="C135" s="100"/>
      <c r="D135" s="100"/>
      <c r="E135" s="100"/>
      <c r="F135" s="100"/>
      <c r="G135" s="100"/>
      <c r="H135" s="100"/>
      <c r="I135" s="100"/>
      <c r="J135" s="100"/>
      <c r="K135" s="100"/>
      <c r="L135" s="100"/>
      <c r="M135" s="100"/>
      <c r="N135" s="100"/>
      <c r="O135" s="100"/>
    </row>
    <row r="136" spans="1:15" ht="20.25" x14ac:dyDescent="0.3">
      <c r="A136" s="100"/>
      <c r="B136" s="100"/>
      <c r="C136" s="100"/>
      <c r="D136" s="100"/>
      <c r="E136" s="100"/>
      <c r="F136" s="100"/>
      <c r="G136" s="100"/>
      <c r="H136" s="100"/>
      <c r="I136" s="100"/>
      <c r="J136" s="100"/>
      <c r="K136" s="100"/>
      <c r="L136" s="100"/>
      <c r="M136" s="100"/>
      <c r="N136" s="100"/>
      <c r="O136" s="100"/>
    </row>
    <row r="137" spans="1:15" ht="12.75" x14ac:dyDescent="0.2">
      <c r="A137" s="44"/>
      <c r="B137" s="44"/>
      <c r="C137" s="44"/>
      <c r="D137" s="44"/>
      <c r="E137" s="44"/>
      <c r="F137" s="46"/>
      <c r="G137" s="46"/>
      <c r="H137" s="46"/>
      <c r="I137" s="101"/>
      <c r="J137" s="98"/>
      <c r="K137" s="98"/>
      <c r="L137" s="98"/>
      <c r="M137" s="98"/>
      <c r="N137" s="98"/>
      <c r="O137" s="44"/>
    </row>
    <row r="138" spans="1:15" ht="12.75" x14ac:dyDescent="0.2">
      <c r="A138" s="59"/>
      <c r="B138" s="48"/>
      <c r="C138" s="48"/>
      <c r="D138" s="48"/>
      <c r="E138" s="48"/>
      <c r="F138" s="59"/>
      <c r="G138" s="59"/>
      <c r="H138" s="59"/>
      <c r="I138" s="101"/>
      <c r="J138" s="99"/>
      <c r="K138" s="102"/>
      <c r="L138" s="99"/>
      <c r="M138" s="99"/>
      <c r="N138" s="99"/>
      <c r="O138" s="59"/>
    </row>
    <row r="139" spans="1:15" x14ac:dyDescent="0.2">
      <c r="A139" s="59"/>
      <c r="B139" s="59"/>
      <c r="C139" s="58"/>
      <c r="D139" s="59"/>
      <c r="E139" s="59"/>
      <c r="F139" s="59"/>
      <c r="G139" s="59"/>
      <c r="H139" s="59"/>
      <c r="I139" s="59"/>
      <c r="J139" s="59"/>
      <c r="K139" s="59"/>
      <c r="L139" s="59"/>
      <c r="M139" s="59"/>
      <c r="N139" s="59"/>
      <c r="O139" s="59"/>
    </row>
    <row r="140" spans="1:15" x14ac:dyDescent="0.2">
      <c r="A140" s="101"/>
      <c r="B140" s="101"/>
      <c r="C140" s="103"/>
      <c r="D140" s="101"/>
      <c r="E140" s="101"/>
      <c r="F140" s="101"/>
      <c r="G140" s="101"/>
      <c r="H140" s="101"/>
      <c r="I140" s="101"/>
      <c r="J140" s="101"/>
      <c r="K140" s="101"/>
      <c r="L140" s="101"/>
      <c r="M140" s="101"/>
      <c r="N140" s="101"/>
      <c r="O140" s="101"/>
    </row>
    <row r="141" spans="1:15" x14ac:dyDescent="0.2">
      <c r="A141" s="101"/>
      <c r="B141" s="101"/>
      <c r="C141" s="103"/>
      <c r="D141" s="101"/>
      <c r="E141" s="101"/>
      <c r="F141" s="101"/>
      <c r="G141" s="101"/>
      <c r="H141" s="101"/>
      <c r="I141" s="101"/>
      <c r="J141" s="101"/>
      <c r="K141" s="101"/>
      <c r="L141" s="101"/>
      <c r="M141" s="101"/>
      <c r="N141" s="101"/>
      <c r="O141" s="101"/>
    </row>
    <row r="142" spans="1:15" x14ac:dyDescent="0.2">
      <c r="A142" s="101"/>
      <c r="B142" s="101"/>
      <c r="C142" s="103"/>
      <c r="D142" s="101"/>
      <c r="E142" s="101"/>
      <c r="F142" s="101"/>
      <c r="G142" s="101"/>
      <c r="H142" s="101"/>
      <c r="I142" s="101"/>
      <c r="J142" s="101"/>
      <c r="K142" s="101"/>
      <c r="L142" s="101"/>
      <c r="M142" s="101"/>
      <c r="N142" s="101"/>
      <c r="O142" s="101"/>
    </row>
  </sheetData>
  <sheetProtection algorithmName="SHA-512" hashValue="43IEqybk7jEhrk0fRZ/pDJAcQs7jvCMJqhYLaaoV4QUyGQCHTFPzi/24/3+KK0T2M6giOT69uEM5HKmSqcGZJQ==" saltValue="mCVAUdNqrvpA52QsYo1S0A==" spinCount="100000" sheet="1" insertRows="0" selectLockedCells="1" autoFilter="0"/>
  <mergeCells count="27">
    <mergeCell ref="F23:H23"/>
    <mergeCell ref="B107:O107"/>
    <mergeCell ref="B104:O104"/>
    <mergeCell ref="B105:O105"/>
    <mergeCell ref="B103:O103"/>
    <mergeCell ref="B106:O106"/>
    <mergeCell ref="B93:C93"/>
    <mergeCell ref="B94:C94"/>
    <mergeCell ref="B90:K90"/>
    <mergeCell ref="B88:K88"/>
    <mergeCell ref="L88:M88"/>
    <mergeCell ref="C3:K3"/>
    <mergeCell ref="C4:K4"/>
    <mergeCell ref="C5:K5"/>
    <mergeCell ref="B7:M7"/>
    <mergeCell ref="I23:K23"/>
    <mergeCell ref="L23:M23"/>
    <mergeCell ref="B23:E23"/>
    <mergeCell ref="B17:O17"/>
    <mergeCell ref="B18:O18"/>
    <mergeCell ref="A19:O19"/>
    <mergeCell ref="B10:O10"/>
    <mergeCell ref="B11:O11"/>
    <mergeCell ref="B14:O14"/>
    <mergeCell ref="B15:O15"/>
    <mergeCell ref="B16:O16"/>
    <mergeCell ref="A22:O22"/>
  </mergeCells>
  <conditionalFormatting sqref="F26:G79">
    <cfRule type="expression" dxfId="42" priority="1">
      <formula>$D26="Ersatzbeschaffung zum Verkauf bestimmter Güter"</formula>
    </cfRule>
    <cfRule type="expression" dxfId="41" priority="2">
      <formula>$D26="Neuproduktion zum Verkauf bestimmter Eigenerzeugnisse"</formula>
    </cfRule>
    <cfRule type="expression" dxfId="40" priority="11">
      <formula>$D26="Ersatzbeschaffung"</formula>
    </cfRule>
  </conditionalFormatting>
  <conditionalFormatting sqref="I26:J79">
    <cfRule type="expression" dxfId="39" priority="10">
      <formula>$D26="Reparatur/Wiederherstellung"</formula>
    </cfRule>
  </conditionalFormatting>
  <conditionalFormatting sqref="L26:L79">
    <cfRule type="expression" dxfId="38" priority="7">
      <formula>$D26="Begutachtung durch Sachverständige"</formula>
    </cfRule>
    <cfRule type="expression" dxfId="37" priority="8">
      <formula>$D26="Putz- und Aufräumarbeiten"</formula>
    </cfRule>
    <cfRule type="expression" dxfId="36" priority="9">
      <formula>$D26="Ersatzbeschaffung GWG"</formula>
    </cfRule>
  </conditionalFormatting>
  <conditionalFormatting sqref="L26:L79">
    <cfRule type="expression" dxfId="35" priority="6">
      <formula>$D26="Sonstige Leistungen"</formula>
    </cfRule>
  </conditionalFormatting>
  <conditionalFormatting sqref="L26:L79">
    <cfRule type="expression" dxfId="34" priority="5">
      <formula>$D26="Maßnahmen zur Schadensminimierung"</formula>
    </cfRule>
  </conditionalFormatting>
  <conditionalFormatting sqref="O80">
    <cfRule type="containsText" dxfId="33" priority="4" operator="containsText" text="nicht">
      <formula>NOT(ISERROR(SEARCH("nicht",O80)))</formula>
    </cfRule>
  </conditionalFormatting>
  <dataValidations count="4">
    <dataValidation type="list" allowBlank="1" showInputMessage="1" showErrorMessage="1" sqref="D26:D79">
      <formula1>INDIRECT(C26)</formula1>
    </dataValidation>
    <dataValidation type="decimal" operator="greaterThanOrEqual" allowBlank="1" showInputMessage="1" showErrorMessage="1" errorTitle="negative Zahl" error="Bitte geben Sie nur positive Werte ein!" sqref="F26:G79">
      <formula1>0</formula1>
    </dataValidation>
    <dataValidation type="decimal" errorStyle="warning" operator="greaterThanOrEqual" showInputMessage="1" showErrorMessage="1" error="Bitte geben Sie nur positive Werte ein!" sqref="I26:J79">
      <formula1>0</formula1>
    </dataValidation>
    <dataValidation type="decimal" operator="greaterThanOrEqual" allowBlank="1" showInputMessage="1" showErrorMessage="1" error="Bitte geben Sie nur positive Werte ein!" sqref="L26:L79">
      <formula1>0</formula1>
    </dataValidation>
  </dataValidations>
  <pageMargins left="0.35433070866141736" right="0.23622047244094491" top="0.59055118110236227" bottom="0.59055118110236227" header="0.31496062992125984" footer="0.31496062992125984"/>
  <pageSetup paperSize="9" scale="55" orientation="landscape" r:id="rId1"/>
  <headerFooter>
    <oddHeader>&amp;LSchadensliste&amp;R&amp;P von &amp;N</oddHeader>
    <oddFooter>&amp;LSchadensliste (Version Stand 25.09.2024)</oddFooter>
  </headerFooter>
  <ignoredErrors>
    <ignoredError sqref="A26" unlockedFormula="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Listeninhalte!$E$4:$E$6</xm:f>
          </x14:formula1>
          <xm:sqref>E25</xm:sqref>
        </x14:dataValidation>
        <x14:dataValidation type="list" allowBlank="1" showInputMessage="1" showErrorMessage="1">
          <x14:formula1>
            <xm:f>Listeninhalte!$E$4:$E$7</xm:f>
          </x14:formula1>
          <xm:sqref>E26:E79</xm:sqref>
        </x14:dataValidation>
        <x14:dataValidation type="list" allowBlank="1" showInputMessage="1" showErrorMessage="1">
          <x14:formula1>
            <xm:f>Listeninhalte!$A$4:$A$12</xm:f>
          </x14:formula1>
          <xm:sqref>C26:C79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workbookViewId="0">
      <selection activeCell="A29" sqref="A29"/>
    </sheetView>
  </sheetViews>
  <sheetFormatPr baseColWidth="10" defaultRowHeight="14.25" x14ac:dyDescent="0.2"/>
  <cols>
    <col min="1" max="1" width="33.375" customWidth="1"/>
    <col min="3" max="3" width="35.625" customWidth="1"/>
    <col min="5" max="5" width="41.125" customWidth="1"/>
    <col min="8" max="8" width="36.875" customWidth="1"/>
  </cols>
  <sheetData>
    <row r="1" spans="1:8" x14ac:dyDescent="0.2">
      <c r="A1" t="s">
        <v>49</v>
      </c>
    </row>
    <row r="3" spans="1:8" s="77" customFormat="1" ht="60" x14ac:dyDescent="0.2">
      <c r="A3" s="75" t="s">
        <v>46</v>
      </c>
      <c r="B3" s="76"/>
      <c r="C3" s="75" t="s">
        <v>47</v>
      </c>
      <c r="D3" s="76"/>
      <c r="E3" s="75" t="s">
        <v>48</v>
      </c>
      <c r="H3" s="78"/>
    </row>
    <row r="4" spans="1:8" x14ac:dyDescent="0.2">
      <c r="A4" s="72" t="s">
        <v>41</v>
      </c>
      <c r="B4" s="72"/>
      <c r="C4" s="72" t="s">
        <v>9</v>
      </c>
      <c r="D4" s="72"/>
      <c r="E4" s="72" t="s">
        <v>15</v>
      </c>
    </row>
    <row r="5" spans="1:8" x14ac:dyDescent="0.2">
      <c r="A5" s="72" t="s">
        <v>28</v>
      </c>
      <c r="B5" s="72"/>
      <c r="C5" s="72" t="s">
        <v>10</v>
      </c>
      <c r="D5" s="72"/>
      <c r="E5" s="72" t="s">
        <v>16</v>
      </c>
    </row>
    <row r="6" spans="1:8" x14ac:dyDescent="0.2">
      <c r="A6" s="93" t="s">
        <v>57</v>
      </c>
      <c r="B6" s="72"/>
      <c r="C6" s="72" t="s">
        <v>29</v>
      </c>
      <c r="D6" s="72"/>
      <c r="E6" s="72" t="s">
        <v>5</v>
      </c>
      <c r="H6" s="17"/>
    </row>
    <row r="7" spans="1:8" ht="28.5" x14ac:dyDescent="0.2">
      <c r="A7" s="73" t="s">
        <v>84</v>
      </c>
      <c r="B7" s="72"/>
      <c r="C7" s="72" t="s">
        <v>8</v>
      </c>
      <c r="D7" s="72"/>
      <c r="E7" s="72" t="s">
        <v>14</v>
      </c>
      <c r="H7" s="16"/>
    </row>
    <row r="8" spans="1:8" x14ac:dyDescent="0.2">
      <c r="A8" s="72" t="s">
        <v>83</v>
      </c>
      <c r="B8" s="72"/>
      <c r="C8" s="72" t="s">
        <v>43</v>
      </c>
      <c r="D8" s="72"/>
      <c r="E8" s="72"/>
      <c r="H8" s="16"/>
    </row>
    <row r="9" spans="1:8" x14ac:dyDescent="0.2">
      <c r="A9" s="74" t="s">
        <v>82</v>
      </c>
      <c r="B9" s="72"/>
      <c r="C9" s="72" t="s">
        <v>55</v>
      </c>
      <c r="D9" s="72"/>
      <c r="E9" s="72"/>
      <c r="H9" s="17"/>
    </row>
    <row r="10" spans="1:8" ht="28.5" x14ac:dyDescent="0.2">
      <c r="A10" s="73" t="s">
        <v>58</v>
      </c>
      <c r="B10" s="72"/>
      <c r="C10" s="72" t="s">
        <v>44</v>
      </c>
      <c r="D10" s="72"/>
      <c r="E10" s="72"/>
      <c r="H10" s="17"/>
    </row>
    <row r="11" spans="1:8" x14ac:dyDescent="0.2">
      <c r="A11" s="72" t="s">
        <v>7</v>
      </c>
      <c r="B11" s="72"/>
      <c r="D11" s="72"/>
      <c r="E11" s="72"/>
    </row>
    <row r="12" spans="1:8" x14ac:dyDescent="0.2">
      <c r="A12" s="72" t="s">
        <v>56</v>
      </c>
      <c r="B12" s="72"/>
      <c r="C12" s="72"/>
      <c r="D12" s="72"/>
      <c r="E12" s="72"/>
    </row>
    <row r="14" spans="1:8" ht="23.25" customHeight="1" x14ac:dyDescent="0.2">
      <c r="A14" s="145" t="s">
        <v>66</v>
      </c>
      <c r="B14" s="145"/>
      <c r="C14" s="145"/>
      <c r="D14" s="145"/>
      <c r="E14" s="145"/>
    </row>
    <row r="15" spans="1:8" ht="15" x14ac:dyDescent="0.25">
      <c r="A15" s="94" t="s">
        <v>41</v>
      </c>
      <c r="B15" s="83"/>
      <c r="C15" s="94" t="s">
        <v>28</v>
      </c>
      <c r="D15" s="83"/>
      <c r="E15" s="94" t="s">
        <v>57</v>
      </c>
    </row>
    <row r="16" spans="1:8" x14ac:dyDescent="0.2">
      <c r="A16" s="73" t="s">
        <v>9</v>
      </c>
      <c r="B16" s="83"/>
      <c r="C16" s="73" t="s">
        <v>9</v>
      </c>
      <c r="D16" s="83"/>
      <c r="E16" s="73" t="s">
        <v>9</v>
      </c>
    </row>
    <row r="17" spans="1:5" x14ac:dyDescent="0.2">
      <c r="A17" s="73" t="s">
        <v>29</v>
      </c>
      <c r="B17" s="83"/>
      <c r="C17" s="73" t="s">
        <v>29</v>
      </c>
      <c r="D17" s="83"/>
      <c r="E17" s="73" t="s">
        <v>29</v>
      </c>
    </row>
    <row r="18" spans="1:5" x14ac:dyDescent="0.2">
      <c r="A18" s="83"/>
      <c r="B18" s="83"/>
      <c r="C18" s="73"/>
      <c r="D18" s="83"/>
      <c r="E18" s="83"/>
    </row>
    <row r="19" spans="1:5" x14ac:dyDescent="0.2">
      <c r="A19" s="83"/>
      <c r="B19" s="83"/>
      <c r="C19" s="83"/>
      <c r="D19" s="83"/>
      <c r="E19" s="83"/>
    </row>
    <row r="20" spans="1:5" x14ac:dyDescent="0.2">
      <c r="A20" s="83"/>
      <c r="B20" s="83"/>
      <c r="C20" s="83"/>
      <c r="D20" s="83"/>
      <c r="E20" s="83"/>
    </row>
    <row r="21" spans="1:5" ht="30" x14ac:dyDescent="0.25">
      <c r="A21" s="94" t="s">
        <v>84</v>
      </c>
      <c r="B21" s="83"/>
      <c r="C21" s="94" t="s">
        <v>83</v>
      </c>
      <c r="D21" s="83"/>
      <c r="E21" s="94" t="s">
        <v>82</v>
      </c>
    </row>
    <row r="22" spans="1:5" x14ac:dyDescent="0.2">
      <c r="A22" s="73" t="s">
        <v>9</v>
      </c>
      <c r="B22" s="83"/>
      <c r="C22" s="73" t="s">
        <v>10</v>
      </c>
      <c r="D22" s="83"/>
      <c r="E22" s="73" t="s">
        <v>9</v>
      </c>
    </row>
    <row r="23" spans="1:5" x14ac:dyDescent="0.2">
      <c r="A23" s="73" t="s">
        <v>29</v>
      </c>
      <c r="B23" s="83"/>
      <c r="C23" s="73" t="s">
        <v>29</v>
      </c>
      <c r="D23" s="83"/>
      <c r="E23" s="73" t="s">
        <v>29</v>
      </c>
    </row>
    <row r="24" spans="1:5" x14ac:dyDescent="0.2">
      <c r="A24" s="83"/>
      <c r="B24" s="83"/>
      <c r="C24" s="83"/>
      <c r="D24" s="83"/>
      <c r="E24" s="83"/>
    </row>
    <row r="25" spans="1:5" x14ac:dyDescent="0.2">
      <c r="A25" s="83"/>
      <c r="B25" s="83"/>
      <c r="C25" s="83"/>
      <c r="D25" s="83"/>
      <c r="E25" s="83"/>
    </row>
    <row r="26" spans="1:5" ht="30" x14ac:dyDescent="0.25">
      <c r="A26" s="94" t="s">
        <v>58</v>
      </c>
      <c r="B26" s="83"/>
      <c r="C26" s="94" t="s">
        <v>7</v>
      </c>
      <c r="D26" s="83"/>
      <c r="E26" s="94" t="s">
        <v>56</v>
      </c>
    </row>
    <row r="27" spans="1:5" x14ac:dyDescent="0.2">
      <c r="A27" s="95" t="s">
        <v>29</v>
      </c>
      <c r="B27" s="83"/>
      <c r="C27" s="73" t="s">
        <v>9</v>
      </c>
      <c r="D27" s="83"/>
      <c r="E27" s="73" t="s">
        <v>8</v>
      </c>
    </row>
    <row r="28" spans="1:5" ht="28.5" x14ac:dyDescent="0.2">
      <c r="A28" s="95" t="s">
        <v>71</v>
      </c>
      <c r="B28" s="83"/>
      <c r="C28" s="73" t="s">
        <v>29</v>
      </c>
      <c r="D28" s="83"/>
      <c r="E28" s="73" t="s">
        <v>43</v>
      </c>
    </row>
    <row r="29" spans="1:5" ht="28.5" x14ac:dyDescent="0.2">
      <c r="A29" s="95" t="s">
        <v>65</v>
      </c>
      <c r="B29" s="83"/>
      <c r="C29" s="83"/>
      <c r="D29" s="83"/>
      <c r="E29" s="73" t="s">
        <v>55</v>
      </c>
    </row>
    <row r="30" spans="1:5" x14ac:dyDescent="0.2">
      <c r="A30" s="82"/>
      <c r="B30" s="82"/>
      <c r="C30" s="82"/>
      <c r="D30" s="82"/>
      <c r="E30" s="95" t="s">
        <v>44</v>
      </c>
    </row>
  </sheetData>
  <mergeCells count="1">
    <mergeCell ref="A14:E14"/>
  </mergeCells>
  <pageMargins left="0.7" right="0.7" top="0.78740157499999996" bottom="0.78740157499999996" header="0.3" footer="0.3"/>
  <pageSetup paperSize="9" scale="87" fitToWidth="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11</vt:i4>
      </vt:variant>
    </vt:vector>
  </HeadingPairs>
  <TitlesOfParts>
    <vt:vector size="13" baseType="lpstr">
      <vt:lpstr>Schadensliste RvS</vt:lpstr>
      <vt:lpstr>Listeninhalte</vt:lpstr>
      <vt:lpstr>andere_Anlagen_Betriebsausstattung_und_Geschäftsausstattung</vt:lpstr>
      <vt:lpstr>Außenanlagen</vt:lpstr>
      <vt:lpstr>'Schadensliste RvS'!Druckbereich</vt:lpstr>
      <vt:lpstr>'Schadensliste RvS'!Drucktitel</vt:lpstr>
      <vt:lpstr>geringwertiges_Wirtschaftsgut_GWG</vt:lpstr>
      <vt:lpstr>Geschäftsbauten</vt:lpstr>
      <vt:lpstr>Rohstoffe_Hilfsstoffe_und_Betriebsstoffe</vt:lpstr>
      <vt:lpstr>Sonstiges</vt:lpstr>
      <vt:lpstr>Technische_Anlagen_und_Maschinen</vt:lpstr>
      <vt:lpstr>weitere_Aufwendungen</vt:lpstr>
      <vt:lpstr>zum_Verkauf_bestimmte_Eigenerzeugnisse_und_Güter</vt:lpstr>
    </vt:vector>
  </TitlesOfParts>
  <Company>Regierung von Schwaben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Kermer</dc:creator>
  <cp:lastModifiedBy>Ruth Link-Hessing</cp:lastModifiedBy>
  <cp:lastPrinted>2024-08-22T05:15:26Z</cp:lastPrinted>
  <dcterms:created xsi:type="dcterms:W3CDTF">2024-06-14T16:03:53Z</dcterms:created>
  <dcterms:modified xsi:type="dcterms:W3CDTF">2024-11-05T07:45:15Z</dcterms:modified>
</cp:coreProperties>
</file>